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12" i="1" l="1"/>
  <c r="G40" i="1" l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0" i="1"/>
  <c r="G8" i="1"/>
  <c r="G6" i="1"/>
</calcChain>
</file>

<file path=xl/sharedStrings.xml><?xml version="1.0" encoding="utf-8"?>
<sst xmlns="http://schemas.openxmlformats.org/spreadsheetml/2006/main" count="26" uniqueCount="26">
  <si>
    <t>PO</t>
  </si>
  <si>
    <t>Fond odměn</t>
  </si>
  <si>
    <t>Fond investic</t>
  </si>
  <si>
    <t>FKSP</t>
  </si>
  <si>
    <t>FONDY CELKEM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</si>
  <si>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</si>
  <si>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</si>
  <si>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</si>
  <si>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</si>
  <si>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</si>
  <si>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</si>
  <si>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</si>
  <si>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</si>
  <si>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MŠ Jiráskova</t>
  </si>
  <si>
    <t>ZŠSaMŠ Palachova</t>
  </si>
  <si>
    <t>ZŠaMŠ17. listopadu</t>
  </si>
  <si>
    <t>ZUŠ T.G.Masaryka</t>
  </si>
  <si>
    <t>SVČ Domeček</t>
  </si>
  <si>
    <t>SoS</t>
  </si>
  <si>
    <t>MěL Hora Sv. Šeb.</t>
  </si>
  <si>
    <t>TSmCh</t>
  </si>
  <si>
    <t>Rezervní fond tvořený ze zlepšeného výsledku hospodaření</t>
  </si>
  <si>
    <t>Rezervní fond z ostatních titulů</t>
  </si>
  <si>
    <t>CHK</t>
  </si>
  <si>
    <t>ZOOCV</t>
  </si>
  <si>
    <t>Stav fondů organizace k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</si>
</sst>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General"/>
    <numFmt numFmtId="165" formatCode="#,##0.00_ ;[Red]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0"/>
      <color rgb="FFFF0000"/>
      <name val="Arial CE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/>
    <xf numFmtId="0" fontId="3" fillId="0" borderId="0"/>
    <xf numFmtId="0" fontId="9" fillId="0" borderId="0">
      <alignment vertical="center"/>
    </xf>
    <xf numFmtId="0" fontId="12" fillId="0" borderId="0"/>
  </cellStyleXfs>
  <cellXfs count="56">
    <xf numFmtId="0" fontId="0" fillId="0" borderId="0" xfId="0"/>
    <xf numFmtId="4" fontId="3" fillId="0" borderId="18" xfId="3" applyNumberFormat="1" applyBorder="1" applyAlignment="1"/>
    <xf numFmtId="4" fontId="8" fillId="0" borderId="8" xfId="3" applyNumberFormat="1" applyFont="1" applyBorder="1"/>
    <xf numFmtId="4" fontId="7" fillId="0" borderId="5" xfId="3" applyNumberFormat="1" applyFont="1" applyBorder="1" applyAlignment="1"/>
    <xf numFmtId="4" fontId="8" fillId="0" borderId="14" xfId="3" applyNumberFormat="1" applyFont="1" applyBorder="1"/>
    <xf numFmtId="4" fontId="10" fillId="0" borderId="16" xfId="0" applyNumberFormat="1" applyFont="1" applyBorder="1"/>
    <xf numFmtId="4" fontId="10" fillId="0" borderId="18" xfId="0" applyNumberFormat="1" applyFont="1" applyBorder="1"/>
    <xf numFmtId="4" fontId="11" fillId="0" borderId="18" xfId="0" applyNumberFormat="1" applyFont="1" applyBorder="1" applyAlignment="1"/>
    <xf numFmtId="4" fontId="3" fillId="0" borderId="16" xfId="3" applyNumberFormat="1" applyBorder="1" applyAlignment="1"/>
    <xf numFmtId="4" fontId="11" fillId="0" borderId="16" xfId="0" applyNumberFormat="1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4" fontId="8" fillId="0" borderId="13" xfId="3" applyNumberFormat="1" applyFont="1" applyBorder="1"/>
    <xf numFmtId="4" fontId="7" fillId="0" borderId="21" xfId="3" applyNumberFormat="1" applyFont="1" applyBorder="1"/>
    <xf numFmtId="4" fontId="13" fillId="0" borderId="21" xfId="3" applyNumberFormat="1" applyFont="1" applyFill="1" applyBorder="1"/>
    <xf numFmtId="4" fontId="13" fillId="0" borderId="21" xfId="3" applyNumberFormat="1" applyFont="1" applyBorder="1"/>
    <xf numFmtId="4" fontId="13" fillId="0" borderId="21" xfId="3" applyNumberFormat="1" applyFont="1" applyBorder="1" applyAlignment="1"/>
    <xf numFmtId="4" fontId="13" fillId="0" borderId="8" xfId="3" applyNumberFormat="1" applyFont="1" applyBorder="1"/>
    <xf numFmtId="4" fontId="0" fillId="0" borderId="27" xfId="0" applyNumberFormat="1" applyBorder="1" applyAlignment="1" applyProtection="1">
      <alignment vertical="center"/>
    </xf>
    <xf numFmtId="4" fontId="14" fillId="0" borderId="20" xfId="0" applyNumberFormat="1" applyFont="1" applyBorder="1" applyAlignment="1" applyProtection="1">
      <alignment vertical="center"/>
    </xf>
    <xf numFmtId="4" fontId="14" fillId="0" borderId="19" xfId="0" applyNumberFormat="1" applyFont="1" applyBorder="1" applyAlignment="1" applyProtection="1">
      <alignment vertical="center"/>
    </xf>
    <xf numFmtId="4" fontId="14" fillId="0" borderId="12" xfId="0" applyNumberFormat="1" applyFont="1" applyBorder="1" applyAlignment="1" applyProtection="1">
      <alignment vertical="center"/>
    </xf>
    <xf numFmtId="4" fontId="14" fillId="0" borderId="28" xfId="0" applyNumberFormat="1" applyFont="1" applyFill="1" applyBorder="1" applyAlignment="1" applyProtection="1">
      <alignment vertical="center"/>
    </xf>
    <xf numFmtId="4" fontId="14" fillId="0" borderId="16" xfId="0" applyNumberFormat="1" applyFont="1" applyBorder="1" applyAlignment="1"/>
    <xf numFmtId="4" fontId="3" fillId="0" borderId="16" xfId="0" applyNumberFormat="1" applyFont="1" applyBorder="1"/>
    <xf numFmtId="4" fontId="3" fillId="0" borderId="24" xfId="0" applyNumberFormat="1" applyFont="1" applyBorder="1" applyAlignment="1"/>
    <xf numFmtId="4" fontId="14" fillId="0" borderId="25" xfId="0" applyNumberFormat="1" applyFont="1" applyBorder="1" applyAlignment="1" applyProtection="1">
      <alignment vertical="center"/>
    </xf>
    <xf numFmtId="4" fontId="15" fillId="0" borderId="18" xfId="0" applyNumberFormat="1" applyFont="1" applyBorder="1"/>
    <xf numFmtId="4" fontId="15" fillId="0" borderId="16" xfId="0" applyNumberFormat="1" applyFont="1" applyBorder="1"/>
    <xf numFmtId="4" fontId="3" fillId="0" borderId="18" xfId="0" applyNumberFormat="1" applyFont="1" applyBorder="1"/>
    <xf numFmtId="4" fontId="3" fillId="0" borderId="16" xfId="0" applyNumberFormat="1" applyFont="1" applyBorder="1" applyAlignment="1"/>
    <xf numFmtId="4" fontId="14" fillId="0" borderId="18" xfId="0" applyNumberFormat="1" applyFont="1" applyBorder="1" applyAlignment="1"/>
    <xf numFmtId="4" fontId="3" fillId="0" borderId="17" xfId="0" applyNumberFormat="1" applyFont="1" applyBorder="1"/>
    <xf numFmtId="4" fontId="3" fillId="0" borderId="20" xfId="0" applyNumberFormat="1" applyFont="1" applyBorder="1" applyAlignment="1"/>
    <xf numFmtId="0" fontId="4" fillId="0" borderId="4" xfId="3" applyFont="1" applyBorder="1" applyAlignment="1">
      <alignment vertical="center"/>
    </xf>
    <xf numFmtId="0" fontId="3" fillId="0" borderId="11" xfId="3" applyBorder="1" applyAlignment="1">
      <alignment vertical="center"/>
    </xf>
    <xf numFmtId="0" fontId="4" fillId="0" borderId="1" xfId="3" applyFont="1" applyBorder="1" applyAlignment="1">
      <alignment vertical="center"/>
    </xf>
    <xf numFmtId="0" fontId="3" fillId="0" borderId="1" xfId="3" applyBorder="1" applyAlignment="1">
      <alignment vertical="center"/>
    </xf>
    <xf numFmtId="0" fontId="4" fillId="0" borderId="4" xfId="3" applyFont="1" applyFill="1" applyBorder="1" applyAlignment="1">
      <alignment vertical="center"/>
    </xf>
    <xf numFmtId="0" fontId="3" fillId="0" borderId="11" xfId="3" applyFill="1" applyBorder="1" applyAlignment="1">
      <alignment vertical="center"/>
    </xf>
    <xf numFmtId="0" fontId="4" fillId="0" borderId="11" xfId="3" applyFont="1" applyBorder="1" applyAlignment="1">
      <alignment vertical="center"/>
    </xf>
    <xf numFmtId="0" fontId="5" fillId="2" borderId="6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</cellXfs>
  <cellStyles count="6">
    <cellStyle name="Excel Built-in Normal" xfId="1"/>
    <cellStyle name="Normální" xfId="0" builtinId="0"/>
    <cellStyle name="Normální 2" xfId="2"/>
    <cellStyle name="Normální 2 2" xfId="3"/>
    <cellStyle name="normální 2 3" xfId="4"/>
    <cellStyle name="Normální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zoomScale="80" zoomScaleNormal="80" workbookViewId="0">
      <selection sqref="A1:A4"/>
    </sheetView>
  </sheetViews>
  <sheetFormatPr defaultRowHeight="15" x14ac:dyDescent="0.25"/>
  <cols>
    <col min="1" max="1" width="30.42578125" customWidth="1"/>
    <col min="2" max="2" width="16.42578125" customWidth="1"/>
    <col min="3" max="3" width="12.85546875" customWidth="1"/>
    <col min="4" max="4" width="14.7109375" customWidth="1"/>
    <col min="5" max="5" width="12.85546875" customWidth="1"/>
    <col min="6" max="6" width="13.28515625" customWidth="1"/>
    <col min="7" max="7" width="18" customWidth="1"/>
  </cols>
  <sheetData>
    <row r="1" spans="1:7" x14ac:dyDescent="0.25">
      <c r="A1" s="41" t="s">
        <v>0</v>
      </c>
      <c r="B1" s="44" t="s">
        <v>25</v>
      </c>
      <c r="C1" s="45"/>
      <c r="D1" s="45"/>
      <c r="E1" s="45"/>
      <c r="F1" s="45"/>
      <c r="G1" s="46"/>
    </row>
    <row r="2" spans="1:7" x14ac:dyDescent="0.25">
      <c r="A2" s="42"/>
      <c r="B2" s="47"/>
      <c r="C2" s="48"/>
      <c r="D2" s="48"/>
      <c r="E2" s="48"/>
      <c r="F2" s="48"/>
      <c r="G2" s="49"/>
    </row>
    <row r="3" spans="1:7" ht="14.45" customHeight="1" x14ac:dyDescent="0.25">
      <c r="A3" s="42"/>
      <c r="B3" s="50" t="s">
        <v>1</v>
      </c>
      <c r="C3" s="52" t="s">
        <v>3</v>
      </c>
      <c r="D3" s="10"/>
      <c r="E3" s="10"/>
      <c r="F3" s="52" t="s">
        <v>2</v>
      </c>
      <c r="G3" s="54" t="s">
        <v>4</v>
      </c>
    </row>
    <row r="4" spans="1:7" ht="72" customHeight="1" thickBot="1" x14ac:dyDescent="0.3">
      <c r="A4" s="43"/>
      <c r="B4" s="51"/>
      <c r="C4" s="53"/>
      <c r="D4" s="11" t="s">
        <v>21</v>
      </c>
      <c r="E4" s="11" t="s">
        <v>22</v>
      </c>
      <c r="F4" s="53"/>
      <c r="G4" s="55"/>
    </row>
    <row r="5" spans="1:7" x14ac:dyDescent="0.25">
      <c r="A5" s="34" t="s">
        <v>5</v>
      </c>
      <c r="B5" s="8"/>
      <c r="C5" s="1"/>
      <c r="D5" s="1"/>
      <c r="E5" s="1"/>
      <c r="F5" s="1"/>
      <c r="G5" s="3"/>
    </row>
    <row r="6" spans="1:7" ht="15.75" thickBot="1" x14ac:dyDescent="0.3">
      <c r="A6" s="35"/>
      <c r="B6" s="20">
        <v>191911.11</v>
      </c>
      <c r="C6" s="18">
        <v>664962.67000000004</v>
      </c>
      <c r="D6" s="19">
        <v>215588.63</v>
      </c>
      <c r="E6" s="19">
        <v>1384455.42</v>
      </c>
      <c r="F6" s="19">
        <v>816249.53</v>
      </c>
      <c r="G6" s="2">
        <f>SUM(B6:F6)</f>
        <v>3273167.3600000003</v>
      </c>
    </row>
    <row r="7" spans="1:7" x14ac:dyDescent="0.25">
      <c r="A7" s="34" t="s">
        <v>6</v>
      </c>
      <c r="B7" s="5"/>
      <c r="C7" s="6"/>
      <c r="D7" s="6"/>
      <c r="E7" s="6"/>
      <c r="F7" s="7"/>
      <c r="G7" s="14"/>
    </row>
    <row r="8" spans="1:7" ht="15.75" thickBot="1" x14ac:dyDescent="0.3">
      <c r="A8" s="35"/>
      <c r="B8" s="20">
        <v>104349.52</v>
      </c>
      <c r="C8" s="21">
        <v>480180.79</v>
      </c>
      <c r="D8" s="21">
        <v>407426.07</v>
      </c>
      <c r="E8" s="21">
        <v>1775772.13</v>
      </c>
      <c r="F8" s="21">
        <v>1350817.55</v>
      </c>
      <c r="G8" s="12">
        <f>SUM(B8:F8)</f>
        <v>4118546.0599999996</v>
      </c>
    </row>
    <row r="9" spans="1:7" x14ac:dyDescent="0.25">
      <c r="A9" s="36" t="s">
        <v>7</v>
      </c>
      <c r="B9" s="9"/>
      <c r="C9" s="6"/>
      <c r="D9" s="6"/>
      <c r="E9" s="6"/>
      <c r="F9" s="7"/>
      <c r="G9" s="15"/>
    </row>
    <row r="10" spans="1:7" ht="15.75" thickBot="1" x14ac:dyDescent="0.3">
      <c r="A10" s="35"/>
      <c r="B10" s="20">
        <v>200000</v>
      </c>
      <c r="C10" s="21">
        <v>98808.55</v>
      </c>
      <c r="D10" s="21">
        <v>447448.21</v>
      </c>
      <c r="E10" s="22">
        <v>2221962</v>
      </c>
      <c r="F10" s="21">
        <v>680920.43</v>
      </c>
      <c r="G10" s="12">
        <f>SUM(B10:F10)</f>
        <v>3649139.19</v>
      </c>
    </row>
    <row r="11" spans="1:7" x14ac:dyDescent="0.25">
      <c r="A11" s="34" t="s">
        <v>8</v>
      </c>
      <c r="B11" s="28"/>
      <c r="C11" s="27"/>
      <c r="D11" s="27"/>
      <c r="E11" s="27"/>
      <c r="F11" s="27"/>
      <c r="G11" s="15"/>
    </row>
    <row r="12" spans="1:7" ht="15.75" thickBot="1" x14ac:dyDescent="0.3">
      <c r="A12" s="35"/>
      <c r="B12" s="20">
        <v>262364.15999999997</v>
      </c>
      <c r="C12" s="21">
        <v>510892.05</v>
      </c>
      <c r="D12" s="21">
        <v>33748.99</v>
      </c>
      <c r="E12" s="21">
        <v>1011100.18</v>
      </c>
      <c r="F12" s="21">
        <v>332787.92</v>
      </c>
      <c r="G12" s="12">
        <f>SUM(B12:F12)</f>
        <v>2150893.2999999998</v>
      </c>
    </row>
    <row r="13" spans="1:7" x14ac:dyDescent="0.25">
      <c r="A13" s="36" t="s">
        <v>9</v>
      </c>
      <c r="B13" s="24"/>
      <c r="C13" s="29"/>
      <c r="D13" s="29"/>
      <c r="E13" s="29"/>
      <c r="F13" s="29"/>
      <c r="G13" s="15"/>
    </row>
    <row r="14" spans="1:7" ht="15.75" thickBot="1" x14ac:dyDescent="0.3">
      <c r="A14" s="35"/>
      <c r="B14" s="20">
        <v>228575</v>
      </c>
      <c r="C14" s="21">
        <v>153967.01999999999</v>
      </c>
      <c r="D14" s="21">
        <v>269493.78999999998</v>
      </c>
      <c r="E14" s="21">
        <v>1190178</v>
      </c>
      <c r="F14" s="21">
        <v>282683.40000000002</v>
      </c>
      <c r="G14" s="12">
        <f>SUM(B14:F14)</f>
        <v>2124897.21</v>
      </c>
    </row>
    <row r="15" spans="1:7" x14ac:dyDescent="0.25">
      <c r="A15" s="34" t="s">
        <v>10</v>
      </c>
      <c r="B15" s="24"/>
      <c r="C15" s="27"/>
      <c r="D15" s="27"/>
      <c r="E15" s="27"/>
      <c r="F15" s="27"/>
      <c r="G15" s="16"/>
    </row>
    <row r="16" spans="1:7" ht="15.75" thickBot="1" x14ac:dyDescent="0.3">
      <c r="A16" s="35"/>
      <c r="B16" s="20">
        <v>32606.86</v>
      </c>
      <c r="C16" s="21">
        <v>691974.53</v>
      </c>
      <c r="D16" s="21">
        <v>1587.55</v>
      </c>
      <c r="E16" s="21">
        <v>1349091.92</v>
      </c>
      <c r="F16" s="21">
        <v>314113.03000000003</v>
      </c>
      <c r="G16" s="12">
        <f>SUM(B16:F16)</f>
        <v>2389373.8899999997</v>
      </c>
    </row>
    <row r="17" spans="1:7" x14ac:dyDescent="0.25">
      <c r="A17" s="36" t="s">
        <v>11</v>
      </c>
      <c r="B17" s="30"/>
      <c r="C17" s="31"/>
      <c r="D17" s="31"/>
      <c r="E17" s="31"/>
      <c r="F17" s="31"/>
      <c r="G17" s="13"/>
    </row>
    <row r="18" spans="1:7" ht="15.75" thickBot="1" x14ac:dyDescent="0.3">
      <c r="A18" s="37"/>
      <c r="B18" s="20">
        <v>315138.8</v>
      </c>
      <c r="C18" s="21">
        <v>589905.79</v>
      </c>
      <c r="D18" s="21">
        <v>381541.47</v>
      </c>
      <c r="E18" s="21">
        <v>1340958.5900000001</v>
      </c>
      <c r="F18" s="21">
        <v>1300855.3899999999</v>
      </c>
      <c r="G18" s="12">
        <f>SUM(B18:F18)</f>
        <v>3928400.04</v>
      </c>
    </row>
    <row r="19" spans="1:7" x14ac:dyDescent="0.25">
      <c r="A19" s="38" t="s">
        <v>12</v>
      </c>
      <c r="B19" s="24"/>
      <c r="C19" s="29"/>
      <c r="D19" s="29"/>
      <c r="E19" s="29"/>
      <c r="F19" s="29"/>
      <c r="G19" s="16"/>
    </row>
    <row r="20" spans="1:7" ht="15.75" thickBot="1" x14ac:dyDescent="0.3">
      <c r="A20" s="39"/>
      <c r="B20" s="20">
        <v>131292.79999999999</v>
      </c>
      <c r="C20" s="21">
        <v>679874.83</v>
      </c>
      <c r="D20" s="21">
        <v>759660.99</v>
      </c>
      <c r="E20" s="21">
        <v>1240985.6000000001</v>
      </c>
      <c r="F20" s="21">
        <v>246988.65</v>
      </c>
      <c r="G20" s="12">
        <f>SUM(B20:F20)</f>
        <v>3058802.8699999996</v>
      </c>
    </row>
    <row r="21" spans="1:7" x14ac:dyDescent="0.25">
      <c r="A21" s="36" t="s">
        <v>13</v>
      </c>
      <c r="B21" s="30"/>
      <c r="C21" s="27"/>
      <c r="D21" s="27"/>
      <c r="E21" s="27"/>
      <c r="F21" s="27"/>
      <c r="G21" s="15"/>
    </row>
    <row r="22" spans="1:7" ht="15.75" thickBot="1" x14ac:dyDescent="0.3">
      <c r="A22" s="35"/>
      <c r="B22" s="20">
        <v>212353</v>
      </c>
      <c r="C22" s="21">
        <v>240591.83</v>
      </c>
      <c r="D22" s="21">
        <v>155163.82999999999</v>
      </c>
      <c r="E22" s="21">
        <v>2274349.2799999998</v>
      </c>
      <c r="F22" s="21">
        <v>244528.31</v>
      </c>
      <c r="G22" s="12">
        <f>SUM(B22:F22)</f>
        <v>3126986.2499999995</v>
      </c>
    </row>
    <row r="23" spans="1:7" x14ac:dyDescent="0.25">
      <c r="A23" s="34" t="s">
        <v>14</v>
      </c>
      <c r="B23" s="24"/>
      <c r="C23" s="27"/>
      <c r="D23" s="27"/>
      <c r="E23" s="27"/>
      <c r="F23" s="27"/>
      <c r="G23" s="13"/>
    </row>
    <row r="24" spans="1:7" ht="15.75" thickBot="1" x14ac:dyDescent="0.3">
      <c r="A24" s="40"/>
      <c r="B24" s="20">
        <v>113727.26</v>
      </c>
      <c r="C24" s="21">
        <v>88742.01</v>
      </c>
      <c r="D24" s="21">
        <v>242586.65</v>
      </c>
      <c r="E24" s="21">
        <v>73906.67</v>
      </c>
      <c r="F24" s="21">
        <v>227765.32</v>
      </c>
      <c r="G24" s="12">
        <f>SUM(B24:F24)</f>
        <v>746727.90999999992</v>
      </c>
    </row>
    <row r="25" spans="1:7" x14ac:dyDescent="0.25">
      <c r="A25" s="36" t="s">
        <v>15</v>
      </c>
      <c r="B25" s="24"/>
      <c r="C25" s="27"/>
      <c r="D25" s="27"/>
      <c r="E25" s="27"/>
      <c r="F25" s="27"/>
      <c r="G25" s="15"/>
    </row>
    <row r="26" spans="1:7" ht="15.75" thickBot="1" x14ac:dyDescent="0.3">
      <c r="A26" s="37"/>
      <c r="B26" s="20">
        <v>288421</v>
      </c>
      <c r="C26" s="21">
        <v>476766.16</v>
      </c>
      <c r="D26" s="21">
        <v>437077.67</v>
      </c>
      <c r="E26" s="21">
        <v>1257995.02</v>
      </c>
      <c r="F26" s="21">
        <v>398479.09</v>
      </c>
      <c r="G26" s="12">
        <f>SUM(B26:F26)</f>
        <v>2858738.9399999995</v>
      </c>
    </row>
    <row r="27" spans="1:7" x14ac:dyDescent="0.25">
      <c r="A27" s="34" t="s">
        <v>16</v>
      </c>
      <c r="B27" s="28"/>
      <c r="C27" s="27"/>
      <c r="D27" s="27"/>
      <c r="E27" s="27"/>
      <c r="F27" s="27"/>
      <c r="G27" s="15"/>
    </row>
    <row r="28" spans="1:7" ht="15.75" thickBot="1" x14ac:dyDescent="0.3">
      <c r="A28" s="35"/>
      <c r="B28" s="20">
        <v>218852.93</v>
      </c>
      <c r="C28" s="21">
        <v>68885.320000000007</v>
      </c>
      <c r="D28" s="21">
        <v>154289.09</v>
      </c>
      <c r="E28" s="21">
        <v>151913.78</v>
      </c>
      <c r="F28" s="21">
        <v>73279.45</v>
      </c>
      <c r="G28" s="12">
        <f>SUM(B28:F28)</f>
        <v>667220.56999999995</v>
      </c>
    </row>
    <row r="29" spans="1:7" x14ac:dyDescent="0.25">
      <c r="A29" s="34" t="s">
        <v>17</v>
      </c>
      <c r="B29" s="28"/>
      <c r="C29" s="27"/>
      <c r="D29" s="27"/>
      <c r="E29" s="27"/>
      <c r="F29" s="27"/>
      <c r="G29" s="15"/>
    </row>
    <row r="30" spans="1:7" ht="15.75" thickBot="1" x14ac:dyDescent="0.3">
      <c r="A30" s="35"/>
      <c r="B30" s="20">
        <v>220000</v>
      </c>
      <c r="C30" s="21">
        <v>115907.53</v>
      </c>
      <c r="D30" s="21">
        <v>97093.759999999995</v>
      </c>
      <c r="E30" s="21">
        <v>1434141.6</v>
      </c>
      <c r="F30" s="21">
        <v>37440</v>
      </c>
      <c r="G30" s="12">
        <f>SUM(B30:F30)</f>
        <v>1904582.8900000001</v>
      </c>
    </row>
    <row r="31" spans="1:7" x14ac:dyDescent="0.25">
      <c r="A31" s="34" t="s">
        <v>18</v>
      </c>
      <c r="B31" s="28"/>
      <c r="C31" s="27"/>
      <c r="D31" s="27"/>
      <c r="E31" s="27"/>
      <c r="F31" s="27"/>
      <c r="G31" s="15"/>
    </row>
    <row r="32" spans="1:7" ht="15.75" thickBot="1" x14ac:dyDescent="0.3">
      <c r="A32" s="35"/>
      <c r="B32" s="20">
        <v>109587.06</v>
      </c>
      <c r="C32" s="21">
        <v>399657.85</v>
      </c>
      <c r="D32" s="21">
        <v>449487.52</v>
      </c>
      <c r="E32" s="21">
        <v>4776752.88</v>
      </c>
      <c r="F32" s="21">
        <v>145459.56</v>
      </c>
      <c r="G32" s="12">
        <f>SUM(B32:F32)</f>
        <v>5880944.8699999992</v>
      </c>
    </row>
    <row r="33" spans="1:7" x14ac:dyDescent="0.25">
      <c r="A33" s="34" t="s">
        <v>19</v>
      </c>
      <c r="B33" s="23"/>
      <c r="C33" s="31"/>
      <c r="D33" s="31"/>
      <c r="E33" s="31"/>
      <c r="F33" s="31"/>
      <c r="G33" s="15"/>
    </row>
    <row r="34" spans="1:7" ht="15.75" thickBot="1" x14ac:dyDescent="0.3">
      <c r="A34" s="37"/>
      <c r="B34" s="20">
        <v>1235913</v>
      </c>
      <c r="C34" s="21">
        <v>216636.38</v>
      </c>
      <c r="D34" s="21">
        <v>4070084.31</v>
      </c>
      <c r="E34" s="21">
        <v>0</v>
      </c>
      <c r="F34" s="21">
        <v>2383199.06</v>
      </c>
      <c r="G34" s="12">
        <f>SUM(B34:F34)</f>
        <v>7905832.75</v>
      </c>
    </row>
    <row r="35" spans="1:7" x14ac:dyDescent="0.25">
      <c r="A35" s="38" t="s">
        <v>24</v>
      </c>
      <c r="B35" s="24"/>
      <c r="C35" s="29"/>
      <c r="D35" s="29"/>
      <c r="E35" s="29"/>
      <c r="F35" s="29"/>
      <c r="G35" s="15"/>
    </row>
    <row r="36" spans="1:7" ht="15.75" thickBot="1" x14ac:dyDescent="0.3">
      <c r="A36" s="39"/>
      <c r="B36" s="20">
        <v>146011</v>
      </c>
      <c r="C36" s="21">
        <v>632549.27</v>
      </c>
      <c r="D36" s="21">
        <v>27657.61</v>
      </c>
      <c r="E36" s="21">
        <v>711778.56</v>
      </c>
      <c r="F36" s="21">
        <v>3252743.99</v>
      </c>
      <c r="G36" s="12">
        <f>SUM(B36:F36)</f>
        <v>4770740.43</v>
      </c>
    </row>
    <row r="37" spans="1:7" x14ac:dyDescent="0.25">
      <c r="A37" s="34" t="s">
        <v>20</v>
      </c>
      <c r="B37" s="24"/>
      <c r="C37" s="32"/>
      <c r="D37" s="29"/>
      <c r="E37" s="29"/>
      <c r="F37" s="29"/>
      <c r="G37" s="16"/>
    </row>
    <row r="38" spans="1:7" ht="15.75" thickBot="1" x14ac:dyDescent="0.3">
      <c r="A38" s="35"/>
      <c r="B38" s="20">
        <v>0</v>
      </c>
      <c r="C38" s="26">
        <v>144238.47</v>
      </c>
      <c r="D38" s="21">
        <v>0</v>
      </c>
      <c r="E38" s="21">
        <v>98936.75</v>
      </c>
      <c r="F38" s="21">
        <v>1349296.99</v>
      </c>
      <c r="G38" s="12">
        <f>SUM(B38:F38)</f>
        <v>1592472.21</v>
      </c>
    </row>
    <row r="39" spans="1:7" x14ac:dyDescent="0.25">
      <c r="A39" s="34" t="s">
        <v>23</v>
      </c>
      <c r="B39" s="25"/>
      <c r="C39" s="33"/>
      <c r="D39" s="33"/>
      <c r="E39" s="33"/>
      <c r="F39" s="33"/>
      <c r="G39" s="17"/>
    </row>
    <row r="40" spans="1:7" ht="15.75" thickBot="1" x14ac:dyDescent="0.3">
      <c r="A40" s="35"/>
      <c r="B40" s="20">
        <v>196681.49</v>
      </c>
      <c r="C40" s="21">
        <v>304351.32</v>
      </c>
      <c r="D40" s="21">
        <v>100000</v>
      </c>
      <c r="E40" s="21">
        <v>196263.84</v>
      </c>
      <c r="F40" s="21">
        <v>1619793.13</v>
      </c>
      <c r="G40" s="4">
        <f>SUM(B40:F40)</f>
        <v>2417089.7799999998</v>
      </c>
    </row>
  </sheetData>
  <mergeCells count="24">
    <mergeCell ref="A15:A16"/>
    <mergeCell ref="A1:A4"/>
    <mergeCell ref="B1:G2"/>
    <mergeCell ref="B3:B4"/>
    <mergeCell ref="C3:C4"/>
    <mergeCell ref="F3:F4"/>
    <mergeCell ref="G3:G4"/>
    <mergeCell ref="A5:A6"/>
    <mergeCell ref="A7:A8"/>
    <mergeCell ref="A9:A10"/>
    <mergeCell ref="A11:A12"/>
    <mergeCell ref="A13:A14"/>
    <mergeCell ref="A39:A40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</mergeCells>
  <pageMargins left="0.7" right="0.7" top="0.78740157499999996" bottom="0.78740157499999996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Matějková Romana</cp:lastModifiedBy>
  <cp:lastPrinted>2019-05-16T09:46:06Z</cp:lastPrinted>
  <dcterms:created xsi:type="dcterms:W3CDTF">2018-05-14T12:02:03Z</dcterms:created>
  <dcterms:modified xsi:type="dcterms:W3CDTF">2020-05-27T08:11:56Z</dcterms:modified>
</cp:coreProperties>
</file>