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OE\Interní dokumenty OE\Rozpočet, rozbory, závěrečný účet\Závěrečný účet\Závěrečný účet 2014\"/>
    </mc:Choice>
  </mc:AlternateContent>
  <bookViews>
    <workbookView xWindow="0" yWindow="0" windowWidth="24000" windowHeight="9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E15" i="1"/>
  <c r="E14" i="1"/>
  <c r="E5" i="1"/>
  <c r="E6" i="1"/>
  <c r="E4" i="1"/>
</calcChain>
</file>

<file path=xl/sharedStrings.xml><?xml version="1.0" encoding="utf-8"?>
<sst xmlns="http://schemas.openxmlformats.org/spreadsheetml/2006/main" count="25" uniqueCount="23">
  <si>
    <t>Stavy na účtech + zhodnocování volných peněžních prostředků</t>
  </si>
  <si>
    <t xml:space="preserve"> Základní běžný účet </t>
  </si>
  <si>
    <t xml:space="preserve"> Běžné účty fondů ÚSC  </t>
  </si>
  <si>
    <t xml:space="preserve"> Běžné účty celkem    </t>
  </si>
  <si>
    <t>Portfólio - J&amp;T Banka a.s.</t>
  </si>
  <si>
    <t>Stav k 1.1.2014</t>
  </si>
  <si>
    <t>Stav k 31.12.2014</t>
  </si>
  <si>
    <t>Fiktivní cash pooling</t>
  </si>
  <si>
    <t>roční výnos ze zhodnocování přes noc</t>
  </si>
  <si>
    <t>Změna</t>
  </si>
  <si>
    <t>Portfólio</t>
  </si>
  <si>
    <t>FRM</t>
  </si>
  <si>
    <t>Výnos                                        ze zhodnocování v Kč</t>
  </si>
  <si>
    <t>Výnos v %</t>
  </si>
  <si>
    <t>úvěr Dexia (vklad 325 mil. Kč)</t>
  </si>
  <si>
    <t xml:space="preserve">načerpáno </t>
  </si>
  <si>
    <t>Stav úvěru Dexia (k 31.12.2014)</t>
  </si>
  <si>
    <t>období splácení od 4/2015</t>
  </si>
  <si>
    <t>Pozn.:</t>
  </si>
  <si>
    <t>Celkem:</t>
  </si>
  <si>
    <t>287 024,19 Kč</t>
  </si>
  <si>
    <t>pozn. Sazby šly výrazně dolů: 1-2/14 = 0,25 %, 3-7/14 = 0,15 %, 8-10/14 = 0,05 % a 11-12/14 = 0,02 %</t>
  </si>
  <si>
    <t>V roce 2014 nebyly přijaty žádné nové cizí zdroje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</si>
</sst>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u/>
      <sz val="9.75"/>
      <color theme="10"/>
      <name val="Times New Roman"/>
      <family val="1"/>
      <charset val="238"/>
    </font>
    <font>
      <u/>
      <sz val="10"/>
      <color theme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5186AA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8">
    <xf numFmtId="0" fontId="0" fillId="0" borderId="0" xfId="0"/>
    <xf numFmtId="0" fontId="3" fillId="0" borderId="0" xfId="0" applyFont="1"/>
    <xf numFmtId="0" fontId="4" fillId="0" borderId="0" xfId="0" applyFont="1"/>
    <xf numFmtId="0" fontId="6" fillId="0" borderId="0" xfId="1" applyFont="1" applyAlignment="1"/>
    <xf numFmtId="0" fontId="3" fillId="0" borderId="0" xfId="0" applyFont="1" applyProtection="1"/>
    <xf numFmtId="0" fontId="2" fillId="0" borderId="0" xfId="0" applyFont="1"/>
    <xf numFmtId="0" fontId="0" fillId="0" borderId="0" xfId="0" applyProtection="1"/>
    <xf numFmtId="0" fontId="0" fillId="0" borderId="1" xfId="0" applyBorder="1"/>
    <xf numFmtId="0" fontId="1" fillId="2" borderId="1" xfId="0" applyFont="1" applyFill="1" applyBorder="1" applyAlignment="1">
      <alignment horizontal="center" vertical="center"/>
    </xf>
    <xf numFmtId="4" fontId="0" fillId="0" borderId="0" xfId="0" applyNumberFormat="1"/>
    <xf numFmtId="0" fontId="7" fillId="0" borderId="1" xfId="0" applyFont="1" applyBorder="1"/>
    <xf numFmtId="0" fontId="9" fillId="0" borderId="0" xfId="0" applyFont="1"/>
    <xf numFmtId="4" fontId="0" fillId="0" borderId="0" xfId="0" applyNumberFormat="1" applyProtection="1"/>
    <xf numFmtId="168" fontId="3" fillId="0" borderId="0" xfId="0" applyNumberFormat="1" applyFont="1"/>
    <xf numFmtId="168" fontId="0" fillId="0" borderId="0" xfId="0" applyNumberFormat="1"/>
    <xf numFmtId="168" fontId="7" fillId="0" borderId="1" xfId="0" applyNumberFormat="1" applyFont="1" applyBorder="1"/>
    <xf numFmtId="168" fontId="7" fillId="3" borderId="1" xfId="0" applyNumberFormat="1" applyFont="1" applyFill="1" applyBorder="1"/>
    <xf numFmtId="168" fontId="0" fillId="4" borderId="1" xfId="0" applyNumberFormat="1" applyFill="1" applyBorder="1" applyAlignment="1">
      <alignment horizontal="right"/>
    </xf>
    <xf numFmtId="168" fontId="1" fillId="2" borderId="1" xfId="0" applyNumberFormat="1" applyFont="1" applyFill="1" applyBorder="1" applyAlignment="1">
      <alignment horizontal="center" vertical="center" wrapText="1"/>
    </xf>
    <xf numFmtId="168" fontId="7" fillId="0" borderId="1" xfId="0" applyNumberFormat="1" applyFont="1" applyBorder="1" applyAlignment="1">
      <alignment horizontal="center"/>
    </xf>
    <xf numFmtId="168" fontId="0" fillId="3" borderId="1" xfId="0" applyNumberFormat="1" applyFill="1" applyBorder="1"/>
    <xf numFmtId="168" fontId="0" fillId="0" borderId="0" xfId="0" applyNumberFormat="1" applyProtection="1"/>
    <xf numFmtId="168" fontId="1" fillId="2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Border="1" applyAlignment="1">
      <alignment horizontal="right"/>
    </xf>
    <xf numFmtId="168" fontId="8" fillId="0" borderId="1" xfId="0" applyNumberFormat="1" applyFont="1" applyBorder="1" applyAlignment="1">
      <alignment horizontal="right"/>
    </xf>
    <xf numFmtId="168" fontId="0" fillId="0" borderId="0" xfId="0" applyNumberFormat="1" applyAlignment="1">
      <alignment horizontal="right"/>
    </xf>
    <xf numFmtId="168" fontId="0" fillId="0" borderId="1" xfId="0" applyNumberFormat="1" applyBorder="1" applyAlignment="1">
      <alignment horizontal="right"/>
    </xf>
    <xf numFmtId="14" fontId="7" fillId="0" borderId="1" xfId="0" applyNumberFormat="1" applyFont="1" applyBorder="1" applyAlignment="1">
      <alignment horizontal="left" inden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mruColors>
      <color rgb="FF5186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workbookViewId="0">
      <selection activeCell="B33" sqref="B33"/>
    </sheetView>
  </sheetViews>
  <sheetFormatPr defaultColWidth="0" defaultRowHeight="15" zeroHeight="1" x14ac:dyDescent="0.25"/>
  <cols>
    <col min="1" max="1" width="3.85546875" style="6" customWidth="1"/>
    <col min="2" max="2" width="27.7109375" style="6" customWidth="1"/>
    <col min="3" max="3" width="18.5703125" style="6" bestFit="1" customWidth="1"/>
    <col min="4" max="4" width="18" style="6" customWidth="1"/>
    <col min="5" max="5" width="17.7109375" style="21" customWidth="1"/>
    <col min="6" max="6" width="9.85546875" style="6" bestFit="1" customWidth="1"/>
    <col min="7" max="7" width="8" style="6" customWidth="1"/>
    <col min="8" max="16384" width="8" style="6" hidden="1"/>
  </cols>
  <sheetData>
    <row r="1" spans="1:7" s="4" customFormat="1" ht="15.75" x14ac:dyDescent="0.25">
      <c r="A1" s="1"/>
      <c r="B1" s="2" t="s">
        <v>0</v>
      </c>
      <c r="C1" s="1"/>
      <c r="D1" s="1"/>
      <c r="E1" s="13"/>
      <c r="F1" s="1"/>
      <c r="G1" s="3"/>
    </row>
    <row r="2" spans="1:7" x14ac:dyDescent="0.25">
      <c r="A2"/>
      <c r="B2" s="5"/>
      <c r="C2"/>
      <c r="D2"/>
      <c r="E2" s="14"/>
      <c r="F2"/>
    </row>
    <row r="3" spans="1:7" ht="25.5" customHeight="1" x14ac:dyDescent="0.25">
      <c r="A3"/>
      <c r="B3" s="8"/>
      <c r="C3" s="8" t="s">
        <v>5</v>
      </c>
      <c r="D3" s="8" t="s">
        <v>6</v>
      </c>
      <c r="E3" s="22" t="s">
        <v>9</v>
      </c>
      <c r="F3"/>
    </row>
    <row r="4" spans="1:7" x14ac:dyDescent="0.25">
      <c r="A4"/>
      <c r="B4" s="7" t="s">
        <v>1</v>
      </c>
      <c r="C4" s="23">
        <v>148032702.69</v>
      </c>
      <c r="D4" s="24">
        <v>207570416.69999999</v>
      </c>
      <c r="E4" s="15">
        <f>D4-C4</f>
        <v>59537714.00999999</v>
      </c>
      <c r="F4"/>
    </row>
    <row r="5" spans="1:7" x14ac:dyDescent="0.25">
      <c r="A5"/>
      <c r="B5" s="7" t="s">
        <v>2</v>
      </c>
      <c r="C5" s="23">
        <v>65249079.399999999</v>
      </c>
      <c r="D5" s="24">
        <v>92555745.620000005</v>
      </c>
      <c r="E5" s="15">
        <f t="shared" ref="E5:E6" si="0">D5-C5</f>
        <v>27306666.220000006</v>
      </c>
      <c r="F5"/>
    </row>
    <row r="6" spans="1:7" x14ac:dyDescent="0.25">
      <c r="A6"/>
      <c r="B6" s="7" t="s">
        <v>3</v>
      </c>
      <c r="C6" s="23">
        <v>213281782.09</v>
      </c>
      <c r="D6" s="24">
        <v>300126162.31999999</v>
      </c>
      <c r="E6" s="16">
        <f t="shared" si="0"/>
        <v>86844380.229999989</v>
      </c>
      <c r="F6"/>
    </row>
    <row r="7" spans="1:7" x14ac:dyDescent="0.25">
      <c r="A7"/>
      <c r="B7"/>
      <c r="C7" s="25"/>
      <c r="D7" s="25"/>
      <c r="E7" s="14"/>
      <c r="F7"/>
    </row>
    <row r="8" spans="1:7" x14ac:dyDescent="0.25">
      <c r="A8"/>
      <c r="B8" s="7" t="s">
        <v>7</v>
      </c>
      <c r="C8" s="26" t="s">
        <v>8</v>
      </c>
      <c r="D8" s="26"/>
      <c r="E8" s="17" t="s">
        <v>20</v>
      </c>
      <c r="F8"/>
    </row>
    <row r="9" spans="1:7" x14ac:dyDescent="0.25">
      <c r="A9"/>
      <c r="B9" s="11" t="s">
        <v>21</v>
      </c>
      <c r="C9" s="25"/>
      <c r="D9" s="25"/>
      <c r="E9" s="14"/>
      <c r="F9"/>
    </row>
    <row r="10" spans="1:7" x14ac:dyDescent="0.25">
      <c r="A10"/>
      <c r="B10" s="11"/>
      <c r="C10" s="25"/>
      <c r="D10" s="25"/>
      <c r="E10" s="14"/>
      <c r="F10"/>
    </row>
    <row r="11" spans="1:7" x14ac:dyDescent="0.25">
      <c r="A11"/>
      <c r="B11" s="5" t="s">
        <v>4</v>
      </c>
      <c r="C11" s="25"/>
      <c r="D11" s="25"/>
      <c r="E11" s="14"/>
      <c r="F11"/>
    </row>
    <row r="12" spans="1:7" x14ac:dyDescent="0.25">
      <c r="A12"/>
      <c r="B12"/>
      <c r="C12" s="25"/>
      <c r="D12" s="25"/>
      <c r="E12" s="14"/>
      <c r="F12"/>
    </row>
    <row r="13" spans="1:7" ht="45" x14ac:dyDescent="0.25">
      <c r="A13"/>
      <c r="B13" s="8" t="s">
        <v>10</v>
      </c>
      <c r="C13" s="22" t="s">
        <v>5</v>
      </c>
      <c r="D13" s="22" t="s">
        <v>6</v>
      </c>
      <c r="E13" s="18" t="s">
        <v>12</v>
      </c>
      <c r="F13" s="8" t="s">
        <v>13</v>
      </c>
    </row>
    <row r="14" spans="1:7" x14ac:dyDescent="0.25">
      <c r="A14" s="9"/>
      <c r="B14" s="27" t="s">
        <v>11</v>
      </c>
      <c r="C14" s="23">
        <v>74118677.379999995</v>
      </c>
      <c r="D14" s="23">
        <v>78182373.370000005</v>
      </c>
      <c r="E14" s="19">
        <f>D14-C14</f>
        <v>4063695.9900000095</v>
      </c>
      <c r="F14" s="10">
        <v>6.5</v>
      </c>
    </row>
    <row r="15" spans="1:7" x14ac:dyDescent="0.25">
      <c r="A15"/>
      <c r="B15" s="27" t="s">
        <v>14</v>
      </c>
      <c r="C15" s="26">
        <v>326747199.20999998</v>
      </c>
      <c r="D15" s="23">
        <v>337708059.10000002</v>
      </c>
      <c r="E15" s="19">
        <f>D15-C15</f>
        <v>10960859.890000045</v>
      </c>
      <c r="F15" s="10">
        <v>3.35</v>
      </c>
    </row>
    <row r="16" spans="1:7" x14ac:dyDescent="0.25">
      <c r="A16"/>
      <c r="B16"/>
      <c r="C16"/>
      <c r="D16" s="7" t="s">
        <v>19</v>
      </c>
      <c r="E16" s="20">
        <f>SUM(E14:E15)</f>
        <v>15024555.880000055</v>
      </c>
      <c r="F16"/>
    </row>
    <row r="17" spans="1:6" x14ac:dyDescent="0.25">
      <c r="A17"/>
      <c r="B17"/>
      <c r="C17"/>
      <c r="D17"/>
      <c r="E17" s="14"/>
      <c r="F17"/>
    </row>
    <row r="18" spans="1:6" x14ac:dyDescent="0.25">
      <c r="A18"/>
      <c r="B18" s="11" t="s">
        <v>18</v>
      </c>
      <c r="C18"/>
      <c r="D18"/>
      <c r="E18" s="14"/>
      <c r="F18"/>
    </row>
    <row r="19" spans="1:6" hidden="1" x14ac:dyDescent="0.25"/>
    <row r="20" spans="1:6" hidden="1" x14ac:dyDescent="0.25"/>
    <row r="22" spans="1:6" x14ac:dyDescent="0.25">
      <c r="B22" s="6" t="s">
        <v>16</v>
      </c>
      <c r="C22" s="6" t="s">
        <v>15</v>
      </c>
      <c r="D22" s="12">
        <v>450000000</v>
      </c>
    </row>
    <row r="27" spans="1:6" x14ac:dyDescent="0.25">
      <c r="B27" s="6" t="s">
        <v>17</v>
      </c>
    </row>
    <row r="31" spans="1:6" hidden="1" x14ac:dyDescent="0.25"/>
    <row r="32" spans="1:6" x14ac:dyDescent="0.25">
      <c r="B32" s="6" t="s">
        <v>22</v>
      </c>
    </row>
    <row r="33" x14ac:dyDescent="0.25"/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Mareš Jan (Ekonom)</cp:lastModifiedBy>
  <dcterms:created xsi:type="dcterms:W3CDTF">2015-05-20T10:32:59Z</dcterms:created>
  <dcterms:modified xsi:type="dcterms:W3CDTF">2015-05-20T12:10:42Z</dcterms:modified>
</cp:coreProperties>
</file>