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2\ZÚ 2022 - zveřejnění kompletní materiál na web\"/>
    </mc:Choice>
  </mc:AlternateContent>
  <xr:revisionPtr revIDLastSave="0" documentId="13_ncr:1_{125877E9-23F6-44A0-B8F0-6E43272FFD7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B29" i="1" l="1"/>
  <c r="B31" i="1" s="1"/>
  <c r="C33" i="1" s="1"/>
</calcChain>
</file>

<file path=xl/sharedStrings.xml><?xml version="1.0" encoding="utf-8"?>
<sst xmlns="http://schemas.openxmlformats.org/spreadsheetml/2006/main" count="35" uniqueCount="31">
  <si>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</si>
  <si>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</si>
  <si>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</si>
  <si>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</si>
  <si>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</si>
  <si>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</si>
  <si>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</si>
  <si>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</si>
  <si>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</si>
  <si>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</si>
  <si>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</si>
  <si>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</si>
  <si>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Výnos celkový (čistý)</t>
  </si>
  <si>
    <t>hodnota aktiv</t>
  </si>
  <si>
    <t>Ostatní zhodnocení dočasně volných finančních prostředků</t>
  </si>
  <si>
    <t>J&amp;T Banka a.s.</t>
  </si>
  <si>
    <t>Komerční banka a.s.</t>
  </si>
  <si>
    <t>UniCredit Bank a.s.</t>
  </si>
  <si>
    <t>J&amp;T Banka a.s. - výsledky:</t>
  </si>
  <si>
    <t xml:space="preserve"> - operativní portfólio - zhodnocení:</t>
  </si>
  <si>
    <t xml:space="preserve"> - smíšené portfólio - zhodnocení:</t>
  </si>
  <si>
    <t>Zhodnocování volných penežních prostředků 2022</t>
  </si>
  <si>
    <t>Správa aktiv 2022</t>
  </si>
  <si>
    <t>1,80 % p.a.</t>
  </si>
  <si>
    <t>7,35 % p.a.</t>
  </si>
  <si>
    <t>Termínované vklady</t>
  </si>
  <si>
    <t>ČSOB a.s.</t>
  </si>
  <si>
    <t>úročení běžných účtů 2022</t>
  </si>
  <si>
    <t>běžné úroky celkem</t>
  </si>
  <si>
    <t>Úroky celkem</t>
  </si>
  <si>
    <t>Celkové výnosy ze zhodnocování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</si>
</sst>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/>
    <xf numFmtId="4" fontId="1" fillId="2" borderId="1" xfId="0" applyNumberFormat="1" applyFont="1" applyFill="1" applyBorder="1" applyAlignment="1" applyProtection="1">
      <alignment horizontal="left" vertical="center" wrapText="1" indent="1"/>
    </xf>
    <xf numFmtId="0" fontId="3" fillId="0" borderId="0" xfId="0" applyFont="1"/>
    <xf numFmtId="0" fontId="2" fillId="0" borderId="1" xfId="0" applyFont="1" applyBorder="1" applyProtection="1"/>
    <xf numFmtId="4" fontId="2" fillId="0" borderId="1" xfId="0" applyNumberFormat="1" applyFont="1" applyBorder="1" applyProtection="1"/>
    <xf numFmtId="0" fontId="6" fillId="0" borderId="1" xfId="0" applyFont="1" applyBorder="1"/>
    <xf numFmtId="0" fontId="5" fillId="0" borderId="1" xfId="0" applyFont="1" applyFill="1" applyBorder="1"/>
    <xf numFmtId="0" fontId="8" fillId="2" borderId="1" xfId="0" applyFont="1" applyFill="1" applyBorder="1" applyProtection="1"/>
    <xf numFmtId="0" fontId="8" fillId="0" borderId="0" xfId="0" applyFont="1"/>
    <xf numFmtId="4" fontId="8" fillId="0" borderId="0" xfId="0" applyNumberFormat="1" applyFont="1"/>
    <xf numFmtId="0" fontId="8" fillId="2" borderId="1" xfId="0" applyFont="1" applyFill="1" applyBorder="1"/>
    <xf numFmtId="4" fontId="8" fillId="0" borderId="1" xfId="0" applyNumberFormat="1" applyFont="1" applyBorder="1"/>
    <xf numFmtId="0" fontId="8" fillId="0" borderId="1" xfId="0" applyFont="1" applyBorder="1"/>
    <xf numFmtId="0" fontId="2" fillId="0" borderId="1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" fontId="8" fillId="0" borderId="1" xfId="0" applyNumberFormat="1" applyFont="1" applyBorder="1" applyProtection="1"/>
    <xf numFmtId="164" fontId="2" fillId="0" borderId="1" xfId="0" applyNumberFormat="1" applyFont="1" applyBorder="1"/>
    <xf numFmtId="4" fontId="9" fillId="0" borderId="1" xfId="0" applyNumberFormat="1" applyFont="1" applyBorder="1"/>
    <xf numFmtId="164" fontId="1" fillId="0" borderId="1" xfId="0" applyNumberFormat="1" applyFont="1" applyBorder="1"/>
    <xf numFmtId="4" fontId="9" fillId="0" borderId="1" xfId="0" applyNumberFormat="1" applyFont="1" applyBorder="1" applyProtection="1"/>
    <xf numFmtId="0" fontId="5" fillId="0" borderId="0" xfId="0" applyFont="1" applyFill="1" applyBorder="1"/>
    <xf numFmtId="164" fontId="7" fillId="0" borderId="0" xfId="0" applyNumberFormat="1" applyFont="1"/>
    <xf numFmtId="0" fontId="7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3"/>
  <sheetViews>
    <sheetView tabSelected="1" workbookViewId="0">
      <selection sqref="A1:G1"/>
    </sheetView>
  </sheetViews>
  <sheetFormatPr defaultRowHeight="15" x14ac:dyDescent="0.25"/>
  <cols>
    <col min="1" max="1" width="19.28515625" customWidth="1"/>
    <col min="2" max="7" width="15.7109375" bestFit="1" customWidth="1"/>
    <col min="8" max="13" width="13.42578125" bestFit="1" customWidth="1"/>
  </cols>
  <sheetData>
    <row r="1" spans="1:14" ht="21" x14ac:dyDescent="0.35">
      <c r="A1" s="27" t="s">
        <v>21</v>
      </c>
      <c r="B1" s="27"/>
      <c r="C1" s="27"/>
      <c r="D1" s="27"/>
      <c r="E1" s="27"/>
      <c r="F1" s="27"/>
      <c r="G1" s="27"/>
    </row>
    <row r="3" spans="1:14" ht="18.75" x14ac:dyDescent="0.3">
      <c r="A3" s="3" t="s">
        <v>22</v>
      </c>
    </row>
    <row r="5" spans="1:14" x14ac:dyDescent="0.25">
      <c r="A5" t="s">
        <v>18</v>
      </c>
    </row>
    <row r="6" spans="1:14" x14ac:dyDescent="0.25">
      <c r="A6" t="s">
        <v>19</v>
      </c>
      <c r="C6" t="s">
        <v>24</v>
      </c>
    </row>
    <row r="7" spans="1:14" x14ac:dyDescent="0.25">
      <c r="A7" t="s">
        <v>20</v>
      </c>
      <c r="C7" t="s">
        <v>23</v>
      </c>
    </row>
    <row r="9" spans="1:14" x14ac:dyDescent="0.25">
      <c r="A9" s="8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N9" s="1"/>
    </row>
    <row r="10" spans="1:14" x14ac:dyDescent="0.25">
      <c r="A10" s="4" t="s">
        <v>12</v>
      </c>
      <c r="B10" s="5">
        <v>-1114705.8100000024</v>
      </c>
      <c r="C10" s="5">
        <v>500773.77999998629</v>
      </c>
      <c r="D10" s="5">
        <v>2151353.3099999726</v>
      </c>
      <c r="E10" s="5">
        <v>4405124.3100000024</v>
      </c>
      <c r="F10" s="5">
        <v>6920244.4099999964</v>
      </c>
      <c r="G10" s="5">
        <v>9231403.2899999917</v>
      </c>
      <c r="N10" s="1"/>
    </row>
    <row r="11" spans="1:14" x14ac:dyDescent="0.25">
      <c r="A11" s="4" t="s">
        <v>13</v>
      </c>
      <c r="B11" s="5">
        <v>576768640.53999996</v>
      </c>
      <c r="C11" s="5">
        <v>378384120.13</v>
      </c>
      <c r="D11" s="5">
        <v>480034699.65999997</v>
      </c>
      <c r="E11" s="5">
        <v>482288470.66000003</v>
      </c>
      <c r="F11" s="5">
        <v>684803590.75999999</v>
      </c>
      <c r="G11" s="5">
        <v>687114749.63999999</v>
      </c>
      <c r="N11" s="1"/>
    </row>
    <row r="12" spans="1:14" x14ac:dyDescent="0.25">
      <c r="A12" s="9"/>
      <c r="B12" s="10"/>
      <c r="C12" s="10"/>
      <c r="D12" s="10"/>
      <c r="E12" s="10"/>
      <c r="F12" s="10"/>
      <c r="G12" s="10"/>
    </row>
    <row r="13" spans="1:14" x14ac:dyDescent="0.25">
      <c r="A13" s="11"/>
      <c r="B13" s="2" t="s">
        <v>6</v>
      </c>
      <c r="C13" s="2" t="s">
        <v>7</v>
      </c>
      <c r="D13" s="2" t="s">
        <v>8</v>
      </c>
      <c r="E13" s="2" t="s">
        <v>9</v>
      </c>
      <c r="F13" s="2" t="s">
        <v>10</v>
      </c>
      <c r="G13" s="2" t="s">
        <v>11</v>
      </c>
    </row>
    <row r="14" spans="1:14" x14ac:dyDescent="0.25">
      <c r="A14" s="4" t="s">
        <v>12</v>
      </c>
      <c r="B14" s="12">
        <v>15999129.319999978</v>
      </c>
      <c r="C14" s="12">
        <v>19232674.809999973</v>
      </c>
      <c r="D14" s="12">
        <v>22040398.299999952</v>
      </c>
      <c r="E14" s="12">
        <v>26165634.029999956</v>
      </c>
      <c r="F14" s="12">
        <v>30936166.349999994</v>
      </c>
      <c r="G14" s="20">
        <v>33685955.979999959</v>
      </c>
    </row>
    <row r="15" spans="1:14" x14ac:dyDescent="0.25">
      <c r="A15" s="4" t="s">
        <v>13</v>
      </c>
      <c r="B15" s="12">
        <v>693882475.66999996</v>
      </c>
      <c r="C15" s="12">
        <v>697116021.15999997</v>
      </c>
      <c r="D15" s="12">
        <v>699923744.64999998</v>
      </c>
      <c r="E15" s="12">
        <v>704048980.38</v>
      </c>
      <c r="F15" s="12">
        <v>708819512.70000005</v>
      </c>
      <c r="G15" s="12">
        <v>461569302.32999998</v>
      </c>
    </row>
    <row r="18" spans="1:2" ht="18.75" x14ac:dyDescent="0.3">
      <c r="A18" s="3" t="s">
        <v>14</v>
      </c>
    </row>
    <row r="20" spans="1:2" x14ac:dyDescent="0.25">
      <c r="A20" s="17" t="s">
        <v>25</v>
      </c>
      <c r="B20" s="16">
        <v>2022</v>
      </c>
    </row>
    <row r="21" spans="1:2" x14ac:dyDescent="0.25">
      <c r="A21" s="14" t="s">
        <v>17</v>
      </c>
      <c r="B21" s="12">
        <v>2087929.32</v>
      </c>
    </row>
    <row r="22" spans="1:2" x14ac:dyDescent="0.25">
      <c r="A22" s="13" t="s">
        <v>26</v>
      </c>
      <c r="B22" s="18">
        <v>1897507.51</v>
      </c>
    </row>
    <row r="23" spans="1:2" x14ac:dyDescent="0.25">
      <c r="A23" s="15" t="s">
        <v>25</v>
      </c>
      <c r="B23" s="22">
        <f>SUM(B21:B22)</f>
        <v>3985436.83</v>
      </c>
    </row>
    <row r="25" spans="1:2" x14ac:dyDescent="0.25">
      <c r="A25" s="26" t="s">
        <v>27</v>
      </c>
      <c r="B25" s="26"/>
    </row>
    <row r="26" spans="1:2" x14ac:dyDescent="0.25">
      <c r="A26" s="6" t="s">
        <v>16</v>
      </c>
      <c r="B26" s="18">
        <v>8732249.9877141137</v>
      </c>
    </row>
    <row r="27" spans="1:2" x14ac:dyDescent="0.25">
      <c r="A27" s="6" t="s">
        <v>17</v>
      </c>
      <c r="B27" s="19">
        <v>3308069.7399999998</v>
      </c>
    </row>
    <row r="28" spans="1:2" x14ac:dyDescent="0.25">
      <c r="A28" s="6" t="s">
        <v>15</v>
      </c>
      <c r="B28" s="19">
        <v>0</v>
      </c>
    </row>
    <row r="29" spans="1:2" x14ac:dyDescent="0.25">
      <c r="A29" s="7" t="s">
        <v>28</v>
      </c>
      <c r="B29" s="21">
        <f>SUM(B26:B28)</f>
        <v>12040319.727714114</v>
      </c>
    </row>
    <row r="31" spans="1:2" x14ac:dyDescent="0.25">
      <c r="A31" s="23" t="s">
        <v>29</v>
      </c>
      <c r="B31" s="24">
        <f>B23+B29</f>
        <v>16025756.557714114</v>
      </c>
    </row>
    <row r="33" spans="1:3" x14ac:dyDescent="0.25">
      <c r="A33" s="25" t="s">
        <v>30</v>
      </c>
      <c r="C33" s="24">
        <f>G14+B31</f>
        <v>49711712.537714072</v>
      </c>
    </row>
  </sheetData>
  <mergeCells count="2">
    <mergeCell ref="A25:B25"/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2023-05-17T11:33:48Z</dcterms:modified>
</cp:coreProperties>
</file>