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336" windowWidth="22692" windowHeight="9264"/>
  </bookViews>
  <sheets>
    <sheet name="Podle ORJ" sheetId="1" r:id="rId1"/>
  </sheets>
  <calcPr calcId="145621"/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F21" i="1"/>
</calcChain>
</file>

<file path=xl/sharedStrings.xml><?xml version="1.0" encoding="utf-8"?>
<sst xmlns="http://schemas.openxmlformats.org/spreadsheetml/2006/main" count="42" uniqueCount="42">
  <si>
    <t>Město Celkem</t>
  </si>
  <si>
    <t>Obchodní organizace města</t>
  </si>
  <si>
    <t>0032</t>
  </si>
  <si>
    <t>Příspěvkové organizace města</t>
  </si>
  <si>
    <t>0031</t>
  </si>
  <si>
    <t>Org. sl. - Přracovní slupina</t>
  </si>
  <si>
    <t>0018</t>
  </si>
  <si>
    <t>ORIaMM - oddělení rozvoje města</t>
  </si>
  <si>
    <t>0017</t>
  </si>
  <si>
    <t>Org. sl. - Jednotka sboru dobrovolných hasičů</t>
  </si>
  <si>
    <t>0016</t>
  </si>
  <si>
    <t>Městská policie Chomutov</t>
  </si>
  <si>
    <t>0015</t>
  </si>
  <si>
    <t>IA - úsek kancelář primátora</t>
  </si>
  <si>
    <t>0013</t>
  </si>
  <si>
    <t>OKT - úsek personální a mzdový</t>
  </si>
  <si>
    <t>0012</t>
  </si>
  <si>
    <t>Interní audit</t>
  </si>
  <si>
    <t>0009</t>
  </si>
  <si>
    <t>Odbor kancelář tajemníka</t>
  </si>
  <si>
    <t>0008</t>
  </si>
  <si>
    <t>Odbor školství</t>
  </si>
  <si>
    <t>0007</t>
  </si>
  <si>
    <t>Odbor dopravních a správních činností</t>
  </si>
  <si>
    <t>0006</t>
  </si>
  <si>
    <t>Odbor obecní živnostenský úřad, stavební úřad a životní prostředí</t>
  </si>
  <si>
    <t>0005</t>
  </si>
  <si>
    <t>Odbor sociálních věcí</t>
  </si>
  <si>
    <t>0004</t>
  </si>
  <si>
    <t>IA - úsek dotací a strategie města</t>
  </si>
  <si>
    <t>0003</t>
  </si>
  <si>
    <t>ORIaMM - oddělení majetkoprávní</t>
  </si>
  <si>
    <t>0002</t>
  </si>
  <si>
    <t>Odbor ekonomiky</t>
  </si>
  <si>
    <t>0001</t>
  </si>
  <si>
    <t>Financování</t>
  </si>
  <si>
    <t>Saldo ORJ</t>
  </si>
  <si>
    <t>Výdaje ORJ</t>
  </si>
  <si>
    <t>Příjmy ORJ</t>
  </si>
  <si>
    <t>Název ORJ</t>
  </si>
  <si>
    <t>ORJ</t>
  </si>
  <si>
    <t>Hospodaření města podle organizačních jednotek rozpočtu města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</si>
</sst>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9.75"/>
      <name val="Times New Roman"/>
    </font>
    <font>
      <b/>
      <sz val="11"/>
      <color theme="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Protection="1"/>
    <xf numFmtId="4" fontId="2" fillId="2" borderId="1" xfId="0" applyNumberFormat="1" applyFont="1" applyFill="1" applyBorder="1" applyAlignment="1" applyProtection="1">
      <alignment horizontal="center" vertical="center"/>
    </xf>
    <xf numFmtId="49" fontId="2" fillId="2" borderId="1" xfId="0" applyNumberFormat="1" applyFont="1" applyFill="1" applyBorder="1" applyAlignment="1" applyProtection="1">
      <alignment horizontal="left" vertical="center"/>
    </xf>
    <xf numFmtId="49" fontId="2" fillId="2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Border="1" applyProtection="1"/>
    <xf numFmtId="4" fontId="3" fillId="0" borderId="1" xfId="0" applyNumberFormat="1" applyFont="1" applyBorder="1" applyProtection="1"/>
    <xf numFmtId="4" fontId="3" fillId="0" borderId="1" xfId="0" applyNumberFormat="1" applyFont="1" applyBorder="1" applyAlignment="1" applyProtection="1">
      <alignment vertical="center"/>
    </xf>
    <xf numFmtId="49" fontId="3" fillId="0" borderId="1" xfId="0" applyNumberFormat="1" applyFont="1" applyBorder="1" applyAlignment="1" applyProtection="1">
      <alignment vertical="center"/>
    </xf>
    <xf numFmtId="0" fontId="1" fillId="3" borderId="1" xfId="0" applyFont="1" applyFill="1" applyBorder="1" applyAlignment="1" applyProtection="1">
      <alignment horizontal="center" vertical="center"/>
    </xf>
    <xf numFmtId="4" fontId="1" fillId="3" borderId="1" xfId="0" applyNumberFormat="1" applyFont="1" applyFill="1" applyBorder="1" applyAlignment="1" applyProtection="1">
      <alignment horizontal="center" vertical="center" wrapText="1"/>
    </xf>
    <xf numFmtId="49" fontId="1" fillId="3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tabSelected="1" workbookViewId="0">
      <selection activeCell="A2" sqref="A2:D2"/>
    </sheetView>
  </sheetViews>
  <sheetFormatPr defaultRowHeight="12.6" x14ac:dyDescent="0.25"/>
  <cols>
    <col min="1" max="1" width="5.875" style="1" bestFit="1" customWidth="1"/>
    <col min="2" max="2" width="63" style="1" bestFit="1" customWidth="1"/>
    <col min="3" max="4" width="15.625" style="1" bestFit="1" customWidth="1"/>
    <col min="5" max="5" width="16.375" style="1" bestFit="1" customWidth="1"/>
    <col min="6" max="6" width="15.125" style="1" bestFit="1" customWidth="1"/>
    <col min="7" max="16384" width="9" style="1"/>
  </cols>
  <sheetData>
    <row r="1" spans="1:6" ht="21" x14ac:dyDescent="0.4">
      <c r="A1" s="12" t="s">
        <v>41</v>
      </c>
      <c r="B1" s="12"/>
      <c r="C1" s="12"/>
      <c r="D1" s="12"/>
      <c r="E1" s="12"/>
      <c r="F1" s="12"/>
    </row>
    <row r="3" spans="1:6" ht="14.4" x14ac:dyDescent="0.25">
      <c r="A3" s="11" t="s">
        <v>40</v>
      </c>
      <c r="B3" s="11" t="s">
        <v>39</v>
      </c>
      <c r="C3" s="10" t="s">
        <v>38</v>
      </c>
      <c r="D3" s="9" t="s">
        <v>37</v>
      </c>
      <c r="E3" s="9" t="s">
        <v>36</v>
      </c>
      <c r="F3" s="9" t="s">
        <v>35</v>
      </c>
    </row>
    <row r="4" spans="1:6" ht="13.8" x14ac:dyDescent="0.3">
      <c r="A4" s="8" t="s">
        <v>34</v>
      </c>
      <c r="B4" s="8" t="s">
        <v>33</v>
      </c>
      <c r="C4" s="7">
        <v>662999361.67999995</v>
      </c>
      <c r="D4" s="7">
        <v>23861734.460000001</v>
      </c>
      <c r="E4" s="6">
        <f>C4-D4</f>
        <v>639137627.21999991</v>
      </c>
      <c r="F4" s="7">
        <v>-74237139.379999995</v>
      </c>
    </row>
    <row r="5" spans="1:6" ht="13.8" x14ac:dyDescent="0.3">
      <c r="A5" s="8" t="s">
        <v>32</v>
      </c>
      <c r="B5" s="8" t="s">
        <v>31</v>
      </c>
      <c r="C5" s="7">
        <v>43135025.409999996</v>
      </c>
      <c r="D5" s="7">
        <v>33996424.100000001</v>
      </c>
      <c r="E5" s="6">
        <f>C5-D5</f>
        <v>9138601.3099999949</v>
      </c>
      <c r="F5" s="5"/>
    </row>
    <row r="6" spans="1:6" ht="13.8" x14ac:dyDescent="0.3">
      <c r="A6" s="8" t="s">
        <v>30</v>
      </c>
      <c r="B6" s="8" t="s">
        <v>29</v>
      </c>
      <c r="C6" s="7">
        <v>82516719.680000007</v>
      </c>
      <c r="D6" s="7">
        <v>141619651.22</v>
      </c>
      <c r="E6" s="6">
        <f>C6-D6</f>
        <v>-59102931.539999992</v>
      </c>
      <c r="F6" s="5"/>
    </row>
    <row r="7" spans="1:6" ht="13.8" x14ac:dyDescent="0.3">
      <c r="A7" s="8" t="s">
        <v>28</v>
      </c>
      <c r="B7" s="8" t="s">
        <v>27</v>
      </c>
      <c r="C7" s="7">
        <v>5435660.7999999998</v>
      </c>
      <c r="D7" s="7">
        <v>6005850.8099999996</v>
      </c>
      <c r="E7" s="6">
        <f>C7-D7</f>
        <v>-570190.00999999978</v>
      </c>
      <c r="F7" s="5"/>
    </row>
    <row r="8" spans="1:6" ht="13.8" x14ac:dyDescent="0.3">
      <c r="A8" s="8" t="s">
        <v>26</v>
      </c>
      <c r="B8" s="8" t="s">
        <v>25</v>
      </c>
      <c r="C8" s="7">
        <v>4260752.4000000004</v>
      </c>
      <c r="D8" s="7">
        <v>230361.7</v>
      </c>
      <c r="E8" s="6">
        <f>C8-D8</f>
        <v>4030390.7</v>
      </c>
      <c r="F8" s="5"/>
    </row>
    <row r="9" spans="1:6" ht="13.8" x14ac:dyDescent="0.3">
      <c r="A9" s="8" t="s">
        <v>24</v>
      </c>
      <c r="B9" s="8" t="s">
        <v>23</v>
      </c>
      <c r="C9" s="7">
        <v>16817707.16</v>
      </c>
      <c r="D9" s="7">
        <v>2374546.67</v>
      </c>
      <c r="E9" s="6">
        <f>C9-D9</f>
        <v>14443160.49</v>
      </c>
      <c r="F9" s="5"/>
    </row>
    <row r="10" spans="1:6" ht="13.8" x14ac:dyDescent="0.3">
      <c r="A10" s="8" t="s">
        <v>22</v>
      </c>
      <c r="B10" s="8" t="s">
        <v>21</v>
      </c>
      <c r="C10" s="7">
        <v>13593301</v>
      </c>
      <c r="D10" s="7">
        <v>86989205.200000003</v>
      </c>
      <c r="E10" s="6">
        <f>C10-D10</f>
        <v>-73395904.200000003</v>
      </c>
      <c r="F10" s="5"/>
    </row>
    <row r="11" spans="1:6" ht="13.8" x14ac:dyDescent="0.3">
      <c r="A11" s="8" t="s">
        <v>20</v>
      </c>
      <c r="B11" s="8" t="s">
        <v>19</v>
      </c>
      <c r="C11" s="7">
        <v>3987831.41</v>
      </c>
      <c r="D11" s="7">
        <v>47209168.770000003</v>
      </c>
      <c r="E11" s="6">
        <f>C11-D11</f>
        <v>-43221337.359999999</v>
      </c>
      <c r="F11" s="5"/>
    </row>
    <row r="12" spans="1:6" ht="13.8" x14ac:dyDescent="0.3">
      <c r="A12" s="8" t="s">
        <v>18</v>
      </c>
      <c r="B12" s="8" t="s">
        <v>17</v>
      </c>
      <c r="C12" s="7">
        <v>773808.46</v>
      </c>
      <c r="D12" s="7">
        <v>3217018.87</v>
      </c>
      <c r="E12" s="6">
        <f>C12-D12</f>
        <v>-2443210.41</v>
      </c>
      <c r="F12" s="5"/>
    </row>
    <row r="13" spans="1:6" ht="13.8" x14ac:dyDescent="0.3">
      <c r="A13" s="8" t="s">
        <v>16</v>
      </c>
      <c r="B13" s="8" t="s">
        <v>15</v>
      </c>
      <c r="C13" s="7">
        <v>16977462</v>
      </c>
      <c r="D13" s="7">
        <v>118682809.28</v>
      </c>
      <c r="E13" s="6">
        <f>C13-D13</f>
        <v>-101705347.28</v>
      </c>
      <c r="F13" s="5"/>
    </row>
    <row r="14" spans="1:6" ht="13.8" x14ac:dyDescent="0.3">
      <c r="A14" s="8" t="s">
        <v>14</v>
      </c>
      <c r="B14" s="8" t="s">
        <v>13</v>
      </c>
      <c r="C14" s="7">
        <v>5191509.62</v>
      </c>
      <c r="D14" s="7">
        <v>13228041.23</v>
      </c>
      <c r="E14" s="6">
        <f>C14-D14</f>
        <v>-8036531.6100000003</v>
      </c>
      <c r="F14" s="5"/>
    </row>
    <row r="15" spans="1:6" ht="13.8" x14ac:dyDescent="0.3">
      <c r="A15" s="8" t="s">
        <v>12</v>
      </c>
      <c r="B15" s="8" t="s">
        <v>11</v>
      </c>
      <c r="C15" s="7">
        <v>9167160</v>
      </c>
      <c r="D15" s="7">
        <v>37917671.189999998</v>
      </c>
      <c r="E15" s="6">
        <f>C15-D15</f>
        <v>-28750511.189999998</v>
      </c>
      <c r="F15" s="5"/>
    </row>
    <row r="16" spans="1:6" ht="13.8" x14ac:dyDescent="0.3">
      <c r="A16" s="8" t="s">
        <v>10</v>
      </c>
      <c r="B16" s="8" t="s">
        <v>9</v>
      </c>
      <c r="C16" s="7">
        <v>32338</v>
      </c>
      <c r="D16" s="7">
        <v>736841.91</v>
      </c>
      <c r="E16" s="6">
        <f>C16-D16</f>
        <v>-704503.91</v>
      </c>
      <c r="F16" s="5"/>
    </row>
    <row r="17" spans="1:6" ht="13.8" x14ac:dyDescent="0.3">
      <c r="A17" s="8" t="s">
        <v>8</v>
      </c>
      <c r="B17" s="8" t="s">
        <v>7</v>
      </c>
      <c r="C17" s="7">
        <v>3233751.54</v>
      </c>
      <c r="D17" s="7">
        <v>54582783.159999996</v>
      </c>
      <c r="E17" s="6">
        <f>C17-D17</f>
        <v>-51349031.619999997</v>
      </c>
      <c r="F17" s="5"/>
    </row>
    <row r="18" spans="1:6" ht="13.8" x14ac:dyDescent="0.3">
      <c r="A18" s="8" t="s">
        <v>6</v>
      </c>
      <c r="B18" s="8" t="s">
        <v>5</v>
      </c>
      <c r="C18" s="7"/>
      <c r="D18" s="7">
        <v>5898043.6399999997</v>
      </c>
      <c r="E18" s="6">
        <f>C18-D18</f>
        <v>-5898043.6399999997</v>
      </c>
      <c r="F18" s="5"/>
    </row>
    <row r="19" spans="1:6" ht="13.8" x14ac:dyDescent="0.3">
      <c r="A19" s="8" t="s">
        <v>4</v>
      </c>
      <c r="B19" s="8" t="s">
        <v>3</v>
      </c>
      <c r="C19" s="7">
        <v>27656860.629999999</v>
      </c>
      <c r="D19" s="7">
        <v>195652654.53</v>
      </c>
      <c r="E19" s="6">
        <f>C19-D19</f>
        <v>-167995793.90000001</v>
      </c>
      <c r="F19" s="5"/>
    </row>
    <row r="20" spans="1:6" ht="13.8" x14ac:dyDescent="0.3">
      <c r="A20" s="8" t="s">
        <v>2</v>
      </c>
      <c r="B20" s="8" t="s">
        <v>1</v>
      </c>
      <c r="C20" s="7">
        <v>16929774.059999999</v>
      </c>
      <c r="D20" s="7">
        <v>96677186.5</v>
      </c>
      <c r="E20" s="6">
        <f>C20-D20</f>
        <v>-79747412.439999998</v>
      </c>
      <c r="F20" s="5"/>
    </row>
    <row r="21" spans="1:6" ht="25.5" customHeight="1" x14ac:dyDescent="0.25">
      <c r="A21" s="4"/>
      <c r="B21" s="3" t="s">
        <v>0</v>
      </c>
      <c r="C21" s="2">
        <v>912709023.85000002</v>
      </c>
      <c r="D21" s="2">
        <v>868879993.24000001</v>
      </c>
      <c r="E21" s="2">
        <f>C21-D21</f>
        <v>43829030.610000014</v>
      </c>
      <c r="F21" s="2">
        <f>SUM(F4:F20)</f>
        <v>-74237139.379999995</v>
      </c>
    </row>
  </sheetData>
  <mergeCells count="1">
    <mergeCell ref="A1:F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Podle ORJ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Romana Matějková</dc:creator>
  <cp:lastModifiedBy>Ing. Romana Matějková</cp:lastModifiedBy>
  <dcterms:created xsi:type="dcterms:W3CDTF">2016-05-26T10:10:10Z</dcterms:created>
  <dcterms:modified xsi:type="dcterms:W3CDTF">2016-05-26T10:10:50Z</dcterms:modified>
</cp:coreProperties>
</file>