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9432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E13" i="1" l="1"/>
  <c r="E12" i="1"/>
  <c r="E5" i="1"/>
  <c r="E6" i="1"/>
  <c r="E4" i="1"/>
  <c r="E14" i="1" l="1"/>
</calcChain>
</file>

<file path=xl/sharedStrings.xml><?xml version="1.0" encoding="utf-8"?>
<sst xmlns="http://schemas.openxmlformats.org/spreadsheetml/2006/main" count="26" uniqueCount="24">
  <si>
    <t>Stavy na účtech + zhodnocování volných peněžních prostředků</t>
  </si>
  <si>
    <t xml:space="preserve"> Základní běžný účet </t>
  </si>
  <si>
    <t xml:space="preserve"> Běžné účty fondů ÚSC  </t>
  </si>
  <si>
    <t xml:space="preserve"> Běžné účty celkem    </t>
  </si>
  <si>
    <t>Portfólio - J&amp;T Banka a.s.</t>
  </si>
  <si>
    <t>Změna</t>
  </si>
  <si>
    <t>Portfólio</t>
  </si>
  <si>
    <t>FRM</t>
  </si>
  <si>
    <t>Výnos                                        ze zhodnocování v Kč</t>
  </si>
  <si>
    <t>Výnos v %</t>
  </si>
  <si>
    <t>úvěr Dexia (vklad 325 mil. Kč)</t>
  </si>
  <si>
    <t xml:space="preserve">načerpáno </t>
  </si>
  <si>
    <t>Pozn.:</t>
  </si>
  <si>
    <t>Celkem:</t>
  </si>
  <si>
    <t>Stav k 1.1.2015</t>
  </si>
  <si>
    <t>Stav k 31.12.2015</t>
  </si>
  <si>
    <t>04/2015-12/2015</t>
  </si>
  <si>
    <t>období splácení od 04/2015</t>
  </si>
  <si>
    <t>splaceno</t>
  </si>
  <si>
    <t>V roce 2015 nebyly přijaty žádné nové cizí zdroje</t>
  </si>
  <si>
    <t>splatit</t>
  </si>
  <si>
    <t>Stav úvěru Dexia k 1.1.2015</t>
  </si>
  <si>
    <t>Zůstatek k 31.12.2015</t>
  </si>
  <si>
    <t>splatný do 30.10.2019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</si>
</sst>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u/>
      <sz val="9.75"/>
      <color theme="10"/>
      <name val="Times New Roman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theme="7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9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1" applyFont="1" applyAlignment="1"/>
    <xf numFmtId="0" fontId="3" fillId="0" borderId="0" xfId="0" applyFont="1" applyProtection="1"/>
    <xf numFmtId="0" fontId="2" fillId="0" borderId="0" xfId="0" applyFont="1"/>
    <xf numFmtId="0" fontId="0" fillId="0" borderId="0" xfId="0" applyProtection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7" fillId="0" borderId="1" xfId="0" applyFont="1" applyBorder="1"/>
    <xf numFmtId="0" fontId="9" fillId="0" borderId="0" xfId="0" applyFont="1"/>
    <xf numFmtId="164" fontId="3" fillId="0" borderId="0" xfId="0" applyNumberFormat="1" applyFont="1"/>
    <xf numFmtId="164" fontId="0" fillId="0" borderId="0" xfId="0" applyNumberFormat="1"/>
    <xf numFmtId="164" fontId="7" fillId="0" borderId="1" xfId="0" applyNumberFormat="1" applyFont="1" applyBorder="1"/>
    <xf numFmtId="164" fontId="7" fillId="3" borderId="1" xfId="0" applyNumberFormat="1" applyFon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164" fontId="0" fillId="3" borderId="1" xfId="0" applyNumberFormat="1" applyFill="1" applyBorder="1"/>
    <xf numFmtId="164" fontId="0" fillId="0" borderId="0" xfId="0" applyNumberFormat="1" applyProtection="1"/>
    <xf numFmtId="164" fontId="1" fillId="2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1" xfId="0" applyNumberFormat="1" applyBorder="1" applyAlignment="1">
      <alignment horizontal="right"/>
    </xf>
    <xf numFmtId="14" fontId="7" fillId="0" borderId="1" xfId="0" applyNumberFormat="1" applyFont="1" applyBorder="1" applyAlignment="1">
      <alignment horizontal="left" indent="1"/>
    </xf>
    <xf numFmtId="0" fontId="10" fillId="0" borderId="0" xfId="0" applyFont="1" applyProtection="1"/>
    <xf numFmtId="0" fontId="7" fillId="0" borderId="0" xfId="0" applyFont="1" applyProtection="1"/>
    <xf numFmtId="4" fontId="7" fillId="0" borderId="0" xfId="0" applyNumberFormat="1" applyFont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6"/>
  <sheetViews>
    <sheetView tabSelected="1" zoomScaleNormal="100" workbookViewId="0">
      <selection activeCell="D33" sqref="D33"/>
    </sheetView>
  </sheetViews>
  <sheetFormatPr defaultColWidth="0" defaultRowHeight="14.4" zeroHeight="1" x14ac:dyDescent="0.3"/>
  <cols>
    <col min="1" max="1" width="3.88671875" style="6" customWidth="1"/>
    <col min="2" max="2" width="27.6640625" style="6" customWidth="1"/>
    <col min="3" max="3" width="18.5546875" style="6" bestFit="1" customWidth="1"/>
    <col min="4" max="4" width="18" style="6" customWidth="1"/>
    <col min="5" max="5" width="17.6640625" style="19" customWidth="1"/>
    <col min="6" max="6" width="9.88671875" style="6" bestFit="1" customWidth="1"/>
    <col min="7" max="7" width="8" style="6" customWidth="1"/>
    <col min="8" max="16384" width="8" style="6" hidden="1"/>
  </cols>
  <sheetData>
    <row r="1" spans="1:7" s="4" customFormat="1" ht="15.6" x14ac:dyDescent="0.3">
      <c r="A1" s="1"/>
      <c r="B1" s="2" t="s">
        <v>0</v>
      </c>
      <c r="C1" s="1"/>
      <c r="D1" s="1"/>
      <c r="E1" s="12"/>
      <c r="F1" s="1"/>
      <c r="G1" s="3"/>
    </row>
    <row r="2" spans="1:7" ht="15" x14ac:dyDescent="0.25">
      <c r="A2"/>
      <c r="B2" s="5"/>
      <c r="C2"/>
      <c r="D2"/>
      <c r="E2" s="13"/>
      <c r="F2"/>
    </row>
    <row r="3" spans="1:7" ht="25.5" customHeight="1" x14ac:dyDescent="0.3">
      <c r="A3"/>
      <c r="B3" s="8"/>
      <c r="C3" s="8" t="s">
        <v>14</v>
      </c>
      <c r="D3" s="8" t="s">
        <v>15</v>
      </c>
      <c r="E3" s="20" t="s">
        <v>5</v>
      </c>
      <c r="F3"/>
    </row>
    <row r="4" spans="1:7" x14ac:dyDescent="0.3">
      <c r="A4"/>
      <c r="B4" s="7" t="s">
        <v>1</v>
      </c>
      <c r="C4" s="21">
        <v>207570416.69999999</v>
      </c>
      <c r="D4" s="22">
        <v>134586805.78999999</v>
      </c>
      <c r="E4" s="14">
        <f>D4-C4</f>
        <v>-72983610.909999996</v>
      </c>
      <c r="F4"/>
    </row>
    <row r="5" spans="1:7" x14ac:dyDescent="0.3">
      <c r="A5"/>
      <c r="B5" s="7" t="s">
        <v>2</v>
      </c>
      <c r="C5" s="21">
        <v>92555745.620000005</v>
      </c>
      <c r="D5" s="22">
        <v>135131247.75999999</v>
      </c>
      <c r="E5" s="14">
        <f t="shared" ref="E5:E6" si="0">D5-C5</f>
        <v>42575502.139999986</v>
      </c>
      <c r="F5"/>
    </row>
    <row r="6" spans="1:7" x14ac:dyDescent="0.3">
      <c r="A6"/>
      <c r="B6" s="7" t="s">
        <v>3</v>
      </c>
      <c r="C6" s="21">
        <v>300126162.31999999</v>
      </c>
      <c r="D6" s="22">
        <v>269718053.55000001</v>
      </c>
      <c r="E6" s="15">
        <f t="shared" si="0"/>
        <v>-30408108.769999981</v>
      </c>
      <c r="F6"/>
    </row>
    <row r="7" spans="1:7" ht="15" x14ac:dyDescent="0.25">
      <c r="A7"/>
      <c r="B7"/>
      <c r="C7" s="23"/>
      <c r="D7" s="23"/>
      <c r="E7" s="13"/>
      <c r="F7"/>
    </row>
    <row r="8" spans="1:7" ht="15" x14ac:dyDescent="0.25">
      <c r="A8"/>
      <c r="B8" s="11"/>
      <c r="C8" s="23"/>
      <c r="D8" s="23"/>
      <c r="E8" s="13"/>
      <c r="F8"/>
    </row>
    <row r="9" spans="1:7" x14ac:dyDescent="0.3">
      <c r="A9"/>
      <c r="B9" s="5" t="s">
        <v>4</v>
      </c>
      <c r="C9" s="23"/>
      <c r="D9" s="23"/>
      <c r="E9" s="13"/>
      <c r="F9"/>
    </row>
    <row r="10" spans="1:7" ht="15" x14ac:dyDescent="0.25">
      <c r="A10"/>
      <c r="B10"/>
      <c r="C10" s="23"/>
      <c r="D10" s="23"/>
      <c r="E10" s="13"/>
      <c r="F10"/>
    </row>
    <row r="11" spans="1:7" ht="43.2" x14ac:dyDescent="0.3">
      <c r="A11"/>
      <c r="B11" s="8" t="s">
        <v>6</v>
      </c>
      <c r="C11" s="20" t="s">
        <v>14</v>
      </c>
      <c r="D11" s="20" t="s">
        <v>15</v>
      </c>
      <c r="E11" s="16" t="s">
        <v>8</v>
      </c>
      <c r="F11" s="8" t="s">
        <v>9</v>
      </c>
    </row>
    <row r="12" spans="1:7" ht="15" x14ac:dyDescent="0.25">
      <c r="A12" s="9"/>
      <c r="B12" s="25" t="s">
        <v>7</v>
      </c>
      <c r="C12" s="21">
        <v>78409940.390000001</v>
      </c>
      <c r="D12" s="21">
        <v>80289086.560000002</v>
      </c>
      <c r="E12" s="17">
        <f>D12-C12</f>
        <v>1879146.1700000018</v>
      </c>
      <c r="F12" s="10">
        <v>3.9</v>
      </c>
    </row>
    <row r="13" spans="1:7" x14ac:dyDescent="0.3">
      <c r="A13"/>
      <c r="B13" s="25" t="s">
        <v>10</v>
      </c>
      <c r="C13" s="24">
        <v>338723799.64999998</v>
      </c>
      <c r="D13" s="21">
        <v>348163435.69</v>
      </c>
      <c r="E13" s="17">
        <f>D13-C13</f>
        <v>9439636.0400000215</v>
      </c>
      <c r="F13" s="10">
        <v>3.1</v>
      </c>
    </row>
    <row r="14" spans="1:7" ht="15" x14ac:dyDescent="0.25">
      <c r="A14"/>
      <c r="B14"/>
      <c r="C14"/>
      <c r="D14" s="7" t="s">
        <v>13</v>
      </c>
      <c r="E14" s="18">
        <f>SUM(E12:E13)</f>
        <v>11318782.210000023</v>
      </c>
      <c r="F14"/>
    </row>
    <row r="15" spans="1:7" ht="15" x14ac:dyDescent="0.25">
      <c r="A15"/>
      <c r="B15"/>
      <c r="C15"/>
      <c r="D15"/>
      <c r="E15" s="13"/>
      <c r="F15"/>
    </row>
    <row r="16" spans="1:7" ht="15" x14ac:dyDescent="0.25">
      <c r="A16"/>
      <c r="B16" s="11" t="s">
        <v>12</v>
      </c>
      <c r="C16"/>
      <c r="D16"/>
      <c r="E16" s="13"/>
      <c r="F16"/>
    </row>
    <row r="17" spans="2:5" ht="15" hidden="1" x14ac:dyDescent="0.25"/>
    <row r="18" spans="2:5" ht="27.6" hidden="1" x14ac:dyDescent="0.25"/>
    <row r="20" spans="2:5" x14ac:dyDescent="0.3">
      <c r="B20" s="27" t="s">
        <v>21</v>
      </c>
      <c r="C20" s="27" t="s">
        <v>11</v>
      </c>
      <c r="D20" s="28">
        <v>450000000</v>
      </c>
    </row>
    <row r="21" spans="2:5" hidden="1" x14ac:dyDescent="0.3">
      <c r="B21" s="26"/>
      <c r="C21" s="26"/>
      <c r="D21" s="26"/>
    </row>
    <row r="22" spans="2:5" hidden="1" x14ac:dyDescent="0.3">
      <c r="B22" s="26"/>
      <c r="C22" s="26"/>
      <c r="D22" s="26"/>
    </row>
    <row r="23" spans="2:5" hidden="1" x14ac:dyDescent="0.3">
      <c r="B23" s="26"/>
      <c r="C23" s="26"/>
      <c r="D23" s="26"/>
    </row>
    <row r="24" spans="2:5" ht="30.6" hidden="1" x14ac:dyDescent="0.3">
      <c r="B24" s="26"/>
      <c r="C24" s="26"/>
      <c r="D24" s="26"/>
    </row>
    <row r="25" spans="2:5" x14ac:dyDescent="0.3">
      <c r="B25" s="27" t="s">
        <v>17</v>
      </c>
      <c r="C25" s="26"/>
      <c r="D25" s="26"/>
    </row>
    <row r="26" spans="2:5" hidden="1" x14ac:dyDescent="0.3">
      <c r="B26" s="26"/>
      <c r="C26" s="26"/>
      <c r="D26" s="26"/>
    </row>
    <row r="27" spans="2:5" hidden="1" x14ac:dyDescent="0.3">
      <c r="B27" s="26"/>
      <c r="C27" s="26"/>
      <c r="D27" s="26"/>
    </row>
    <row r="28" spans="2:5" hidden="1" x14ac:dyDescent="0.3">
      <c r="B28" s="26"/>
      <c r="C28" s="26"/>
      <c r="D28" s="26"/>
    </row>
    <row r="29" spans="2:5" hidden="1" x14ac:dyDescent="0.3">
      <c r="B29" s="26"/>
      <c r="C29" s="26"/>
      <c r="D29" s="26"/>
    </row>
    <row r="30" spans="2:5" x14ac:dyDescent="0.3">
      <c r="B30" s="27" t="s">
        <v>16</v>
      </c>
      <c r="C30" s="27" t="s">
        <v>18</v>
      </c>
      <c r="D30" s="28">
        <v>73636363.620000005</v>
      </c>
    </row>
    <row r="31" spans="2:5" x14ac:dyDescent="0.3">
      <c r="B31" s="27" t="s">
        <v>22</v>
      </c>
      <c r="C31" s="27" t="s">
        <v>20</v>
      </c>
      <c r="D31" s="28">
        <f>D20-D30</f>
        <v>376363636.38</v>
      </c>
      <c r="E31" s="19" t="s">
        <v>23</v>
      </c>
    </row>
    <row r="32" spans="2:5" x14ac:dyDescent="0.3">
      <c r="B32" s="26"/>
      <c r="C32" s="26"/>
      <c r="D32" s="26"/>
    </row>
    <row r="33" spans="2:4" x14ac:dyDescent="0.3">
      <c r="B33" s="27" t="s">
        <v>19</v>
      </c>
      <c r="C33" s="27"/>
      <c r="D33" s="26"/>
    </row>
    <row r="34" spans="2:4" x14ac:dyDescent="0.3">
      <c r="B34" s="27"/>
      <c r="C34" s="27"/>
    </row>
    <row r="35" spans="2:4" x14ac:dyDescent="0.3"/>
    <row r="36" spans="2:4" x14ac:dyDescent="0.3"/>
  </sheetData>
  <pageMargins left="0.7" right="0.7" top="0.78740157499999996" bottom="0.78740157499999996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2016-05-25T08:00:11Z</cp:lastPrinted>
  <dcterms:created xsi:type="dcterms:W3CDTF">2015-05-20T10:32:59Z</dcterms:created>
  <dcterms:modified xsi:type="dcterms:W3CDTF">2016-05-26T10:09:01Z</dcterms:modified>
</cp:coreProperties>
</file>