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12" i="1" l="1"/>
  <c r="G40" i="1" l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0" i="1"/>
  <c r="G8" i="1"/>
  <c r="G6" i="1"/>
</calcChain>
</file>

<file path=xl/sharedStrings.xml><?xml version="1.0" encoding="utf-8"?>
<sst xmlns="http://schemas.openxmlformats.org/spreadsheetml/2006/main" count="26" uniqueCount="26">
  <si>
    <t>PO</t>
  </si>
  <si>
    <t>Fond odměn</t>
  </si>
  <si>
    <t>Fond investic</t>
  </si>
  <si>
    <t>FKSP</t>
  </si>
  <si>
    <t>FONDY CELKEM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</si>
  <si>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</si>
  <si>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</si>
  <si>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</si>
  <si>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</si>
  <si>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</si>
  <si>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</si>
  <si>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</si>
  <si>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</si>
  <si>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MŠ Jiráskova</t>
  </si>
  <si>
    <t>ZŠSaMŠ Palachova</t>
  </si>
  <si>
    <t>ZŠaMŠ17. listopadu</t>
  </si>
  <si>
    <t>ZUŠ T.G.Masaryka</t>
  </si>
  <si>
    <t>SVČ Domeček</t>
  </si>
  <si>
    <t>SoS</t>
  </si>
  <si>
    <t>MěL Hora Sv. Šeb.</t>
  </si>
  <si>
    <t>TSmCh</t>
  </si>
  <si>
    <t>Rezervní fond tvořený ze zlepšeného výsledku hospodaření</t>
  </si>
  <si>
    <t>Rezervní fond z ostatních titulů</t>
  </si>
  <si>
    <t>Stav fondů organizace k 31.12.2018</t>
  </si>
  <si>
    <t>CHK</t>
  </si>
  <si>
    <t>ZOOCV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</si>
</sst>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General"/>
    <numFmt numFmtId="165" formatCode="#,##0.00_ ;[Red]\-#,##0.00\ 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theme="0"/>
      <name val="Arial CE"/>
      <family val="2"/>
      <charset val="238"/>
    </font>
    <font>
      <b/>
      <sz val="10"/>
      <color theme="0"/>
      <name val="Arial CE"/>
      <charset val="238"/>
    </font>
    <font>
      <b/>
      <sz val="10"/>
      <name val="Arial CE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 CE"/>
      <charset val="238"/>
    </font>
    <font>
      <sz val="10"/>
      <name val="Arial"/>
      <family val="2"/>
      <charset val="238"/>
    </font>
    <font>
      <b/>
      <sz val="10"/>
      <color rgb="FFFF000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/>
    <xf numFmtId="0" fontId="3" fillId="0" borderId="0"/>
    <xf numFmtId="0" fontId="9" fillId="0" borderId="0">
      <alignment vertical="center"/>
    </xf>
    <xf numFmtId="0" fontId="12" fillId="0" borderId="0"/>
  </cellStyleXfs>
  <cellXfs count="58">
    <xf numFmtId="0" fontId="0" fillId="0" borderId="0" xfId="0"/>
    <xf numFmtId="4" fontId="3" fillId="0" borderId="18" xfId="3" applyNumberFormat="1" applyBorder="1" applyAlignment="1"/>
    <xf numFmtId="4" fontId="8" fillId="0" borderId="8" xfId="3" applyNumberFormat="1" applyFont="1" applyBorder="1"/>
    <xf numFmtId="4" fontId="7" fillId="0" borderId="5" xfId="3" applyNumberFormat="1" applyFont="1" applyBorder="1" applyAlignment="1"/>
    <xf numFmtId="4" fontId="8" fillId="0" borderId="14" xfId="3" applyNumberFormat="1" applyFont="1" applyBorder="1"/>
    <xf numFmtId="4" fontId="10" fillId="0" borderId="16" xfId="0" applyNumberFormat="1" applyFont="1" applyBorder="1"/>
    <xf numFmtId="4" fontId="10" fillId="0" borderId="18" xfId="0" applyNumberFormat="1" applyFont="1" applyBorder="1"/>
    <xf numFmtId="4" fontId="11" fillId="0" borderId="18" xfId="0" applyNumberFormat="1" applyFont="1" applyBorder="1" applyAlignment="1"/>
    <xf numFmtId="4" fontId="3" fillId="0" borderId="16" xfId="3" applyNumberFormat="1" applyBorder="1" applyAlignment="1"/>
    <xf numFmtId="4" fontId="11" fillId="0" borderId="16" xfId="0" applyNumberFormat="1" applyFont="1" applyFill="1" applyBorder="1"/>
    <xf numFmtId="4" fontId="11" fillId="0" borderId="16" xfId="0" applyNumberFormat="1" applyFont="1" applyBorder="1"/>
    <xf numFmtId="4" fontId="11" fillId="0" borderId="18" xfId="0" applyNumberFormat="1" applyFont="1" applyBorder="1"/>
    <xf numFmtId="4" fontId="11" fillId="0" borderId="16" xfId="0" applyNumberFormat="1" applyFont="1" applyBorder="1" applyAlignment="1"/>
    <xf numFmtId="0" fontId="6" fillId="2" borderId="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4" fontId="11" fillId="0" borderId="20" xfId="0" applyNumberFormat="1" applyFont="1" applyBorder="1" applyAlignment="1"/>
    <xf numFmtId="4" fontId="11" fillId="0" borderId="17" xfId="0" applyNumberFormat="1" applyFont="1" applyBorder="1"/>
    <xf numFmtId="4" fontId="11" fillId="0" borderId="20" xfId="0" applyNumberFormat="1" applyFont="1" applyBorder="1"/>
    <xf numFmtId="4" fontId="8" fillId="0" borderId="13" xfId="3" applyNumberFormat="1" applyFont="1" applyBorder="1"/>
    <xf numFmtId="4" fontId="7" fillId="0" borderId="21" xfId="3" applyNumberFormat="1" applyFont="1" applyBorder="1"/>
    <xf numFmtId="4" fontId="13" fillId="0" borderId="21" xfId="3" applyNumberFormat="1" applyFont="1" applyFill="1" applyBorder="1"/>
    <xf numFmtId="4" fontId="13" fillId="0" borderId="21" xfId="3" applyNumberFormat="1" applyFont="1" applyBorder="1"/>
    <xf numFmtId="4" fontId="13" fillId="0" borderId="21" xfId="3" applyNumberFormat="1" applyFont="1" applyBorder="1" applyAlignment="1"/>
    <xf numFmtId="4" fontId="13" fillId="0" borderId="8" xfId="3" applyNumberFormat="1" applyFont="1" applyBorder="1"/>
    <xf numFmtId="4" fontId="14" fillId="0" borderId="18" xfId="0" applyNumberFormat="1" applyFont="1" applyBorder="1" applyAlignment="1"/>
    <xf numFmtId="4" fontId="0" fillId="0" borderId="27" xfId="0" applyNumberFormat="1" applyBorder="1" applyAlignment="1" applyProtection="1">
      <alignment vertical="center"/>
    </xf>
    <xf numFmtId="4" fontId="15" fillId="0" borderId="20" xfId="0" applyNumberFormat="1" applyFont="1" applyBorder="1" applyAlignment="1" applyProtection="1">
      <alignment vertical="center"/>
    </xf>
    <xf numFmtId="4" fontId="15" fillId="0" borderId="19" xfId="0" applyNumberFormat="1" applyFont="1" applyBorder="1" applyAlignment="1" applyProtection="1">
      <alignment vertical="center"/>
    </xf>
    <xf numFmtId="4" fontId="15" fillId="0" borderId="12" xfId="0" applyNumberFormat="1" applyFont="1" applyBorder="1" applyAlignment="1" applyProtection="1">
      <alignment vertical="center"/>
    </xf>
    <xf numFmtId="4" fontId="15" fillId="0" borderId="28" xfId="0" applyNumberFormat="1" applyFont="1" applyFill="1" applyBorder="1" applyAlignment="1" applyProtection="1">
      <alignment vertical="center"/>
    </xf>
    <xf numFmtId="4" fontId="15" fillId="0" borderId="12" xfId="0" applyNumberFormat="1" applyFont="1" applyBorder="1" applyAlignment="1"/>
    <xf numFmtId="4" fontId="15" fillId="0" borderId="16" xfId="0" applyNumberFormat="1" applyFont="1" applyBorder="1" applyAlignment="1"/>
    <xf numFmtId="4" fontId="3" fillId="0" borderId="16" xfId="0" applyNumberFormat="1" applyFont="1" applyBorder="1"/>
    <xf numFmtId="4" fontId="3" fillId="0" borderId="24" xfId="0" applyNumberFormat="1" applyFont="1" applyBorder="1" applyAlignment="1"/>
    <xf numFmtId="4" fontId="15" fillId="0" borderId="12" xfId="0" applyNumberFormat="1" applyFont="1" applyBorder="1"/>
    <xf numFmtId="4" fontId="15" fillId="0" borderId="25" xfId="0" applyNumberFormat="1" applyFont="1" applyBorder="1" applyAlignment="1" applyProtection="1">
      <alignment vertical="center"/>
    </xf>
    <xf numFmtId="0" fontId="4" fillId="0" borderId="4" xfId="3" applyFont="1" applyBorder="1" applyAlignment="1">
      <alignment vertical="center"/>
    </xf>
    <xf numFmtId="0" fontId="3" fillId="0" borderId="11" xfId="3" applyBorder="1" applyAlignment="1">
      <alignment vertical="center"/>
    </xf>
    <xf numFmtId="0" fontId="5" fillId="2" borderId="6" xfId="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6" fillId="2" borderId="22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4" fillId="0" borderId="1" xfId="3" applyFont="1" applyBorder="1" applyAlignment="1">
      <alignment vertical="center"/>
    </xf>
    <xf numFmtId="0" fontId="3" fillId="0" borderId="1" xfId="3" applyBorder="1" applyAlignment="1">
      <alignment vertical="center"/>
    </xf>
    <xf numFmtId="0" fontId="4" fillId="0" borderId="4" xfId="3" applyFont="1" applyFill="1" applyBorder="1" applyAlignment="1">
      <alignment vertical="center"/>
    </xf>
    <xf numFmtId="0" fontId="3" fillId="0" borderId="11" xfId="3" applyFill="1" applyBorder="1" applyAlignment="1">
      <alignment vertical="center"/>
    </xf>
    <xf numFmtId="0" fontId="4" fillId="0" borderId="11" xfId="3" applyFont="1" applyBorder="1" applyAlignment="1">
      <alignment vertical="center"/>
    </xf>
  </cellXfs>
  <cellStyles count="6">
    <cellStyle name="Excel Built-in Normal" xfId="1"/>
    <cellStyle name="Normální" xfId="0" builtinId="0"/>
    <cellStyle name="Normální 2" xfId="2"/>
    <cellStyle name="Normální 2 2" xfId="3"/>
    <cellStyle name="normální 2 3" xfId="4"/>
    <cellStyle name="Normální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zoomScale="80" zoomScaleNormal="80" workbookViewId="0">
      <selection sqref="A1:A4"/>
    </sheetView>
  </sheetViews>
  <sheetFormatPr defaultRowHeight="15" x14ac:dyDescent="0.25"/>
  <cols>
    <col min="1" max="1" width="30.42578125" customWidth="1"/>
    <col min="2" max="2" width="16.42578125" customWidth="1"/>
    <col min="3" max="3" width="12.85546875" customWidth="1"/>
    <col min="4" max="4" width="14.7109375" customWidth="1"/>
    <col min="5" max="5" width="12.85546875" customWidth="1"/>
    <col min="6" max="6" width="13.28515625" customWidth="1"/>
    <col min="7" max="7" width="18" customWidth="1"/>
  </cols>
  <sheetData>
    <row r="1" spans="1:7" x14ac:dyDescent="0.25">
      <c r="A1" s="38" t="s">
        <v>0</v>
      </c>
      <c r="B1" s="41" t="s">
        <v>23</v>
      </c>
      <c r="C1" s="42"/>
      <c r="D1" s="42"/>
      <c r="E1" s="42"/>
      <c r="F1" s="42"/>
      <c r="G1" s="43"/>
    </row>
    <row r="2" spans="1:7" x14ac:dyDescent="0.25">
      <c r="A2" s="39"/>
      <c r="B2" s="44"/>
      <c r="C2" s="45"/>
      <c r="D2" s="45"/>
      <c r="E2" s="45"/>
      <c r="F2" s="45"/>
      <c r="G2" s="46"/>
    </row>
    <row r="3" spans="1:7" ht="14.45" customHeight="1" x14ac:dyDescent="0.25">
      <c r="A3" s="39"/>
      <c r="B3" s="47" t="s">
        <v>1</v>
      </c>
      <c r="C3" s="49" t="s">
        <v>3</v>
      </c>
      <c r="D3" s="13"/>
      <c r="E3" s="13"/>
      <c r="F3" s="49" t="s">
        <v>2</v>
      </c>
      <c r="G3" s="51" t="s">
        <v>4</v>
      </c>
    </row>
    <row r="4" spans="1:7" ht="64.5" thickBot="1" x14ac:dyDescent="0.3">
      <c r="A4" s="40"/>
      <c r="B4" s="48"/>
      <c r="C4" s="50"/>
      <c r="D4" s="14" t="s">
        <v>21</v>
      </c>
      <c r="E4" s="14" t="s">
        <v>22</v>
      </c>
      <c r="F4" s="50"/>
      <c r="G4" s="52"/>
    </row>
    <row r="5" spans="1:7" x14ac:dyDescent="0.25">
      <c r="A5" s="36" t="s">
        <v>5</v>
      </c>
      <c r="B5" s="8"/>
      <c r="C5" s="1"/>
      <c r="D5" s="1"/>
      <c r="E5" s="1"/>
      <c r="F5" s="1"/>
      <c r="G5" s="3"/>
    </row>
    <row r="6" spans="1:7" ht="15.75" thickBot="1" x14ac:dyDescent="0.3">
      <c r="A6" s="37"/>
      <c r="B6" s="27">
        <v>198899.11</v>
      </c>
      <c r="C6" s="25">
        <v>577281.06999999995</v>
      </c>
      <c r="D6" s="26">
        <v>338045.64</v>
      </c>
      <c r="E6" s="26">
        <v>742716.51</v>
      </c>
      <c r="F6" s="26">
        <v>787609.9</v>
      </c>
      <c r="G6" s="2">
        <f>SUM(B6:F6)</f>
        <v>2644552.23</v>
      </c>
    </row>
    <row r="7" spans="1:7" x14ac:dyDescent="0.25">
      <c r="A7" s="36" t="s">
        <v>6</v>
      </c>
      <c r="B7" s="5"/>
      <c r="C7" s="6"/>
      <c r="D7" s="6"/>
      <c r="E7" s="6"/>
      <c r="F7" s="7"/>
      <c r="G7" s="20"/>
    </row>
    <row r="8" spans="1:7" ht="15.75" thickBot="1" x14ac:dyDescent="0.3">
      <c r="A8" s="37"/>
      <c r="B8" s="27">
        <v>101637.52</v>
      </c>
      <c r="C8" s="28">
        <v>499947.73</v>
      </c>
      <c r="D8" s="28">
        <v>335788.17</v>
      </c>
      <c r="E8" s="28">
        <v>292492.44</v>
      </c>
      <c r="F8" s="28">
        <v>1060641.55</v>
      </c>
      <c r="G8" s="18">
        <f>SUM(B8:F8)</f>
        <v>2290507.41</v>
      </c>
    </row>
    <row r="9" spans="1:7" x14ac:dyDescent="0.25">
      <c r="A9" s="53" t="s">
        <v>7</v>
      </c>
      <c r="B9" s="9"/>
      <c r="C9" s="6"/>
      <c r="D9" s="6"/>
      <c r="E9" s="6"/>
      <c r="F9" s="7"/>
      <c r="G9" s="21"/>
    </row>
    <row r="10" spans="1:7" ht="15.75" thickBot="1" x14ac:dyDescent="0.3">
      <c r="A10" s="37"/>
      <c r="B10" s="27">
        <v>114283</v>
      </c>
      <c r="C10" s="28">
        <v>128608.95</v>
      </c>
      <c r="D10" s="28">
        <v>405185.31</v>
      </c>
      <c r="E10" s="29">
        <v>263091</v>
      </c>
      <c r="F10" s="28">
        <v>458984.43</v>
      </c>
      <c r="G10" s="18">
        <f>SUM(B10:F10)</f>
        <v>1370152.69</v>
      </c>
    </row>
    <row r="11" spans="1:7" x14ac:dyDescent="0.25">
      <c r="A11" s="36" t="s">
        <v>8</v>
      </c>
      <c r="B11" s="5"/>
      <c r="C11" s="6"/>
      <c r="D11" s="6"/>
      <c r="E11" s="6"/>
      <c r="F11" s="7"/>
      <c r="G11" s="21"/>
    </row>
    <row r="12" spans="1:7" ht="15.75" thickBot="1" x14ac:dyDescent="0.3">
      <c r="A12" s="37"/>
      <c r="B12" s="27">
        <v>275093</v>
      </c>
      <c r="C12" s="28">
        <v>337371.61</v>
      </c>
      <c r="D12" s="28">
        <v>0</v>
      </c>
      <c r="E12" s="28">
        <v>2622269.29</v>
      </c>
      <c r="F12" s="28">
        <v>582355.1</v>
      </c>
      <c r="G12" s="18">
        <f>SUM(B12:F12)</f>
        <v>3817089</v>
      </c>
    </row>
    <row r="13" spans="1:7" x14ac:dyDescent="0.25">
      <c r="A13" s="53" t="s">
        <v>9</v>
      </c>
      <c r="B13" s="10"/>
      <c r="C13" s="11"/>
      <c r="D13" s="11"/>
      <c r="E13" s="11"/>
      <c r="F13" s="7"/>
      <c r="G13" s="21"/>
    </row>
    <row r="14" spans="1:7" ht="15.75" thickBot="1" x14ac:dyDescent="0.3">
      <c r="A14" s="37"/>
      <c r="B14" s="27">
        <v>229943</v>
      </c>
      <c r="C14" s="28">
        <v>178005.02</v>
      </c>
      <c r="D14" s="28">
        <v>497173.92</v>
      </c>
      <c r="E14" s="28">
        <v>136863</v>
      </c>
      <c r="F14" s="28">
        <v>395309.4</v>
      </c>
      <c r="G14" s="18">
        <f>SUM(B14:F14)</f>
        <v>1437294.3399999999</v>
      </c>
    </row>
    <row r="15" spans="1:7" x14ac:dyDescent="0.25">
      <c r="A15" s="36" t="s">
        <v>10</v>
      </c>
      <c r="B15" s="10"/>
      <c r="C15" s="6"/>
      <c r="D15" s="6"/>
      <c r="E15" s="6"/>
      <c r="F15" s="7"/>
      <c r="G15" s="22"/>
    </row>
    <row r="16" spans="1:7" ht="15.75" thickBot="1" x14ac:dyDescent="0.3">
      <c r="A16" s="37"/>
      <c r="B16" s="27">
        <v>34167.86</v>
      </c>
      <c r="C16" s="28">
        <v>619446.94999999995</v>
      </c>
      <c r="D16" s="28">
        <v>106950.92</v>
      </c>
      <c r="E16" s="28">
        <v>738359.3</v>
      </c>
      <c r="F16" s="28">
        <v>520742.03</v>
      </c>
      <c r="G16" s="18">
        <f>SUM(B16:F16)</f>
        <v>2019667.06</v>
      </c>
    </row>
    <row r="17" spans="1:7" x14ac:dyDescent="0.25">
      <c r="A17" s="53" t="s">
        <v>11</v>
      </c>
      <c r="B17" s="12"/>
      <c r="C17" s="24"/>
      <c r="D17" s="24"/>
      <c r="E17" s="24"/>
      <c r="F17" s="11"/>
      <c r="G17" s="19"/>
    </row>
    <row r="18" spans="1:7" ht="15.75" thickBot="1" x14ac:dyDescent="0.3">
      <c r="A18" s="54"/>
      <c r="B18" s="27">
        <v>332627.8</v>
      </c>
      <c r="C18" s="28">
        <v>460617.44</v>
      </c>
      <c r="D18" s="28">
        <v>222387.51</v>
      </c>
      <c r="E18" s="28">
        <v>329575.06</v>
      </c>
      <c r="F18" s="28">
        <v>1562095.99</v>
      </c>
      <c r="G18" s="18">
        <f>SUM(B18:F18)</f>
        <v>2907303.8</v>
      </c>
    </row>
    <row r="19" spans="1:7" x14ac:dyDescent="0.25">
      <c r="A19" s="55" t="s">
        <v>12</v>
      </c>
      <c r="B19" s="10"/>
      <c r="C19" s="11"/>
      <c r="D19" s="11"/>
      <c r="E19" s="11"/>
      <c r="F19" s="7"/>
      <c r="G19" s="22"/>
    </row>
    <row r="20" spans="1:7" ht="15.75" thickBot="1" x14ac:dyDescent="0.3">
      <c r="A20" s="56"/>
      <c r="B20" s="27">
        <v>115976.8</v>
      </c>
      <c r="C20" s="28">
        <v>565134.21</v>
      </c>
      <c r="D20" s="28">
        <v>674706.75</v>
      </c>
      <c r="E20" s="28">
        <v>203497.01</v>
      </c>
      <c r="F20" s="28">
        <v>169975.65</v>
      </c>
      <c r="G20" s="18">
        <f>SUM(B20:F20)</f>
        <v>1729290.42</v>
      </c>
    </row>
    <row r="21" spans="1:7" x14ac:dyDescent="0.25">
      <c r="A21" s="53" t="s">
        <v>13</v>
      </c>
      <c r="B21" s="12"/>
      <c r="C21" s="6"/>
      <c r="D21" s="6"/>
      <c r="E21" s="6"/>
      <c r="F21" s="6"/>
      <c r="G21" s="21"/>
    </row>
    <row r="22" spans="1:7" ht="15.75" thickBot="1" x14ac:dyDescent="0.3">
      <c r="A22" s="37"/>
      <c r="B22" s="27">
        <v>62353</v>
      </c>
      <c r="C22" s="28">
        <v>329571.49</v>
      </c>
      <c r="D22" s="28">
        <v>151232.29</v>
      </c>
      <c r="E22" s="28">
        <v>322458.76</v>
      </c>
      <c r="F22" s="28">
        <v>202671.33</v>
      </c>
      <c r="G22" s="18">
        <f>SUM(B22:F22)</f>
        <v>1068286.8700000001</v>
      </c>
    </row>
    <row r="23" spans="1:7" x14ac:dyDescent="0.25">
      <c r="A23" s="36" t="s">
        <v>14</v>
      </c>
      <c r="B23" s="10"/>
      <c r="C23" s="6"/>
      <c r="D23" s="6"/>
      <c r="E23" s="6"/>
      <c r="F23" s="7"/>
      <c r="G23" s="19"/>
    </row>
    <row r="24" spans="1:7" ht="15.75" thickBot="1" x14ac:dyDescent="0.3">
      <c r="A24" s="57"/>
      <c r="B24" s="27">
        <v>7648.26</v>
      </c>
      <c r="C24" s="28">
        <v>121058.19</v>
      </c>
      <c r="D24" s="28">
        <v>291348.26</v>
      </c>
      <c r="E24" s="28">
        <v>112255.41</v>
      </c>
      <c r="F24" s="28">
        <v>193491.32</v>
      </c>
      <c r="G24" s="18">
        <f>SUM(B24:F24)</f>
        <v>725801.44</v>
      </c>
    </row>
    <row r="25" spans="1:7" x14ac:dyDescent="0.25">
      <c r="A25" s="53" t="s">
        <v>15</v>
      </c>
      <c r="B25" s="10"/>
      <c r="C25" s="6"/>
      <c r="D25" s="6"/>
      <c r="E25" s="6"/>
      <c r="F25" s="7"/>
      <c r="G25" s="21"/>
    </row>
    <row r="26" spans="1:7" ht="15.75" thickBot="1" x14ac:dyDescent="0.3">
      <c r="A26" s="54"/>
      <c r="B26" s="27">
        <v>195532</v>
      </c>
      <c r="C26" s="28">
        <v>409655.78</v>
      </c>
      <c r="D26" s="28">
        <v>623467.75</v>
      </c>
      <c r="E26" s="28">
        <v>409742.84</v>
      </c>
      <c r="F26" s="30">
        <v>335680.09</v>
      </c>
      <c r="G26" s="18">
        <f>SUM(B26:F26)</f>
        <v>1974078.4600000002</v>
      </c>
    </row>
    <row r="27" spans="1:7" x14ac:dyDescent="0.25">
      <c r="A27" s="36" t="s">
        <v>16</v>
      </c>
      <c r="B27" s="5"/>
      <c r="C27" s="6"/>
      <c r="D27" s="6"/>
      <c r="E27" s="6"/>
      <c r="F27" s="7"/>
      <c r="G27" s="21"/>
    </row>
    <row r="28" spans="1:7" ht="15.75" thickBot="1" x14ac:dyDescent="0.3">
      <c r="A28" s="37"/>
      <c r="B28" s="27">
        <v>214126.93</v>
      </c>
      <c r="C28" s="28">
        <v>73746.460000000006</v>
      </c>
      <c r="D28" s="28">
        <v>562567.44999999995</v>
      </c>
      <c r="E28" s="28">
        <v>150413.78</v>
      </c>
      <c r="F28" s="30">
        <v>215456.45</v>
      </c>
      <c r="G28" s="18">
        <f>SUM(B28:F28)</f>
        <v>1216311.07</v>
      </c>
    </row>
    <row r="29" spans="1:7" x14ac:dyDescent="0.25">
      <c r="A29" s="36" t="s">
        <v>17</v>
      </c>
      <c r="B29" s="5"/>
      <c r="C29" s="6"/>
      <c r="D29" s="6"/>
      <c r="E29" s="6"/>
      <c r="F29" s="7"/>
      <c r="G29" s="21"/>
    </row>
    <row r="30" spans="1:7" ht="15.75" thickBot="1" x14ac:dyDescent="0.3">
      <c r="A30" s="37"/>
      <c r="B30" s="27">
        <v>110000</v>
      </c>
      <c r="C30" s="28">
        <v>73791.03</v>
      </c>
      <c r="D30" s="28">
        <v>65884.100000000006</v>
      </c>
      <c r="E30" s="28">
        <v>2276112.6</v>
      </c>
      <c r="F30" s="30">
        <v>30420</v>
      </c>
      <c r="G30" s="18">
        <f>SUM(B30:F30)</f>
        <v>2556207.73</v>
      </c>
    </row>
    <row r="31" spans="1:7" x14ac:dyDescent="0.25">
      <c r="A31" s="36" t="s">
        <v>18</v>
      </c>
      <c r="B31" s="5"/>
      <c r="C31" s="6"/>
      <c r="D31" s="6"/>
      <c r="E31" s="6"/>
      <c r="F31" s="7"/>
      <c r="G31" s="21"/>
    </row>
    <row r="32" spans="1:7" ht="15.75" thickBot="1" x14ac:dyDescent="0.3">
      <c r="A32" s="37"/>
      <c r="B32" s="27">
        <v>109587.06</v>
      </c>
      <c r="C32" s="28">
        <v>340867.51</v>
      </c>
      <c r="D32" s="28">
        <v>365499.95</v>
      </c>
      <c r="E32" s="28">
        <v>1118788.4099999999</v>
      </c>
      <c r="F32" s="30">
        <v>228987.56</v>
      </c>
      <c r="G32" s="18">
        <f>SUM(B32:F32)</f>
        <v>2163730.4899999998</v>
      </c>
    </row>
    <row r="33" spans="1:7" x14ac:dyDescent="0.25">
      <c r="A33" s="36" t="s">
        <v>19</v>
      </c>
      <c r="B33" s="31"/>
      <c r="C33" s="24"/>
      <c r="D33" s="24"/>
      <c r="E33" s="24"/>
      <c r="F33" s="24"/>
      <c r="G33" s="21"/>
    </row>
    <row r="34" spans="1:7" ht="15.75" thickBot="1" x14ac:dyDescent="0.3">
      <c r="A34" s="54"/>
      <c r="B34" s="27">
        <v>1235913</v>
      </c>
      <c r="C34" s="28">
        <v>241244.62</v>
      </c>
      <c r="D34" s="28">
        <v>4962358.3899999997</v>
      </c>
      <c r="E34" s="28">
        <v>0</v>
      </c>
      <c r="F34" s="28">
        <v>1807661.06</v>
      </c>
      <c r="G34" s="18">
        <f>SUM(B34:F34)</f>
        <v>8247177.0700000003</v>
      </c>
    </row>
    <row r="35" spans="1:7" x14ac:dyDescent="0.25">
      <c r="A35" s="55" t="s">
        <v>25</v>
      </c>
      <c r="B35" s="32"/>
      <c r="C35" s="11"/>
      <c r="D35" s="11"/>
      <c r="E35" s="11"/>
      <c r="F35" s="7"/>
      <c r="G35" s="21"/>
    </row>
    <row r="36" spans="1:7" ht="15.75" thickBot="1" x14ac:dyDescent="0.3">
      <c r="A36" s="56"/>
      <c r="B36" s="27">
        <v>146011</v>
      </c>
      <c r="C36" s="28">
        <v>690140.77</v>
      </c>
      <c r="D36" s="28">
        <v>27657.61</v>
      </c>
      <c r="E36" s="28">
        <v>393201.21</v>
      </c>
      <c r="F36" s="34">
        <v>16410326.85</v>
      </c>
      <c r="G36" s="18">
        <f>SUM(B36:F36)</f>
        <v>17667337.440000001</v>
      </c>
    </row>
    <row r="37" spans="1:7" x14ac:dyDescent="0.25">
      <c r="A37" s="36" t="s">
        <v>20</v>
      </c>
      <c r="B37" s="32"/>
      <c r="C37" s="16"/>
      <c r="D37" s="11"/>
      <c r="E37" s="11"/>
      <c r="F37" s="11"/>
      <c r="G37" s="22"/>
    </row>
    <row r="38" spans="1:7" ht="15.75" thickBot="1" x14ac:dyDescent="0.3">
      <c r="A38" s="37"/>
      <c r="B38" s="27">
        <v>0</v>
      </c>
      <c r="C38" s="35">
        <v>157792.53</v>
      </c>
      <c r="D38" s="28">
        <v>0</v>
      </c>
      <c r="E38" s="28">
        <v>0</v>
      </c>
      <c r="F38" s="28">
        <v>4307846.01</v>
      </c>
      <c r="G38" s="18">
        <f>SUM(B38:F38)</f>
        <v>4465638.54</v>
      </c>
    </row>
    <row r="39" spans="1:7" x14ac:dyDescent="0.25">
      <c r="A39" s="36" t="s">
        <v>24</v>
      </c>
      <c r="B39" s="33"/>
      <c r="C39" s="15"/>
      <c r="D39" s="15"/>
      <c r="E39" s="15"/>
      <c r="F39" s="17"/>
      <c r="G39" s="23"/>
    </row>
    <row r="40" spans="1:7" ht="15.75" thickBot="1" x14ac:dyDescent="0.3">
      <c r="A40" s="37"/>
      <c r="B40" s="27">
        <v>168454.54</v>
      </c>
      <c r="C40" s="28">
        <v>203975.54</v>
      </c>
      <c r="D40" s="28">
        <v>0</v>
      </c>
      <c r="E40" s="28">
        <v>276263.84000000003</v>
      </c>
      <c r="F40" s="28">
        <v>1271700.2</v>
      </c>
      <c r="G40" s="4">
        <f>SUM(B40:F40)</f>
        <v>1920394.12</v>
      </c>
    </row>
  </sheetData>
  <mergeCells count="24">
    <mergeCell ref="A39:A40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15:A16"/>
    <mergeCell ref="A1:A4"/>
    <mergeCell ref="B1:G2"/>
    <mergeCell ref="B3:B4"/>
    <mergeCell ref="C3:C4"/>
    <mergeCell ref="F3:F4"/>
    <mergeCell ref="G3:G4"/>
    <mergeCell ref="A5:A6"/>
    <mergeCell ref="A7:A8"/>
    <mergeCell ref="A9:A10"/>
    <mergeCell ref="A11:A12"/>
    <mergeCell ref="A13:A14"/>
  </mergeCells>
  <pageMargins left="0.7" right="0.7" top="0.78740157499999996" bottom="0.78740157499999996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Romana Matějková</dc:creator>
  <cp:lastModifiedBy>Matějková Romana</cp:lastModifiedBy>
  <cp:lastPrinted>2019-05-16T09:46:06Z</cp:lastPrinted>
  <dcterms:created xsi:type="dcterms:W3CDTF">2018-05-14T12:02:03Z</dcterms:created>
  <dcterms:modified xsi:type="dcterms:W3CDTF">2019-05-29T08:08:37Z</dcterms:modified>
</cp:coreProperties>
</file>