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8\ZÚ 2018 - zveřejnění  kompletní materiál na web\"/>
    </mc:Choice>
  </mc:AlternateContent>
  <bookViews>
    <workbookView xWindow="0" yWindow="0" windowWidth="28800" windowHeight="12000" firstSheet="1" activeTab="1"/>
  </bookViews>
  <sheets>
    <sheet name="Zdrojová data" sheetId="1" state="hidden" r:id="rId1"/>
    <sheet name="2018 - Přehled" sheetId="13" r:id="rId2"/>
    <sheet name="2018 - dle žadatelů" sheetId="16" r:id="rId3"/>
  </sheets>
  <definedNames>
    <definedName name="_xlnm._FilterDatabase" localSheetId="0" hidden="1">'Zdrojová data'!$A$1:$Q$236</definedName>
  </definedNames>
  <calcPr calcId="162913"/>
  <pivotCaches>
    <pivotCache cacheId="0" r:id="rId4"/>
    <pivotCache cacheId="1" r:id="rId5"/>
  </pivotCaches>
</workbook>
</file>

<file path=xl/calcChain.xml><?xml version="1.0" encoding="utf-8"?>
<calcChain xmlns="http://schemas.openxmlformats.org/spreadsheetml/2006/main">
  <c r="B230" i="1" l="1"/>
  <c r="B218" i="1"/>
  <c r="B217" i="1"/>
  <c r="B211" i="1"/>
  <c r="B210" i="1"/>
  <c r="B205" i="1"/>
  <c r="B196" i="1"/>
  <c r="B190" i="1"/>
  <c r="B175" i="1"/>
  <c r="B105" i="1"/>
  <c r="B104" i="1"/>
  <c r="B70" i="1"/>
  <c r="B54" i="1"/>
  <c r="B26" i="1"/>
  <c r="B6" i="1"/>
</calcChain>
</file>

<file path=xl/sharedStrings.xml><?xml version="1.0" encoding="utf-8"?>
<sst xmlns="http://schemas.openxmlformats.org/spreadsheetml/2006/main" count="3012" uniqueCount="730">
  <si>
    <t>ČJ</t>
  </si>
  <si>
    <t>Žadatel</t>
  </si>
  <si>
    <t>Právní forma</t>
  </si>
  <si>
    <t>Název projektu</t>
  </si>
  <si>
    <t>Komise</t>
  </si>
  <si>
    <t>Dotační program</t>
  </si>
  <si>
    <t>Evid. číslo</t>
  </si>
  <si>
    <t>Požadováno</t>
  </si>
  <si>
    <t>Náklady</t>
  </si>
  <si>
    <t>Návrh komise</t>
  </si>
  <si>
    <t>Schváleno</t>
  </si>
  <si>
    <t>Veřejná podpora</t>
  </si>
  <si>
    <t>Realizace od</t>
  </si>
  <si>
    <t>Realizace do</t>
  </si>
  <si>
    <t>Stav</t>
  </si>
  <si>
    <t>Severočeská filharmonie Teplice</t>
  </si>
  <si>
    <t>příspěvková organizace</t>
  </si>
  <si>
    <t>KKKR</t>
  </si>
  <si>
    <t>OE</t>
  </si>
  <si>
    <t>Dotační fond rady statutárního města Chomutova</t>
  </si>
  <si>
    <t>Mateřská škola Chomutov, příspěvková organizace</t>
  </si>
  <si>
    <t>Vyúčtování schváleno</t>
  </si>
  <si>
    <t>spolek</t>
  </si>
  <si>
    <t>Podepsána smlouva</t>
  </si>
  <si>
    <t>ŠANCE ŽÍT - CHANCE BE LIVE, z.s.</t>
  </si>
  <si>
    <t>SK</t>
  </si>
  <si>
    <t>SPMP ČR pobočný spolek Asociace Pro HANDICAP</t>
  </si>
  <si>
    <t>Koně dětem s hendikepem</t>
  </si>
  <si>
    <t>Hledání pokladu hradu Hasištejna</t>
  </si>
  <si>
    <t>Malá procházka středověkem</t>
  </si>
  <si>
    <t>Fokus Labe, z.ú.</t>
  </si>
  <si>
    <t>ústav</t>
  </si>
  <si>
    <t>Přistoupení k pověření krajského úřadu</t>
  </si>
  <si>
    <t>Chráněné bydlení</t>
  </si>
  <si>
    <t>Folklorní spolek Krušnohor Chomutov</t>
  </si>
  <si>
    <t>Sportovní klub HANDISPORT,z.s.</t>
  </si>
  <si>
    <t>!!! HEJ - RUP !!! aktivity</t>
  </si>
  <si>
    <t>Přistoupení k pověření MPSV</t>
  </si>
  <si>
    <t>Základní umělecká škola T. G. Masaryka Chomutov</t>
  </si>
  <si>
    <t>Svaz tělesně postižených v České republice z.s. místní organizace Chomutov</t>
  </si>
  <si>
    <t>fyzická osoba nepodnikající</t>
  </si>
  <si>
    <t>Zajištění bezpečnosti na vodní ploše Nechranické přehrady</t>
  </si>
  <si>
    <t>fyzická osoba podnikající</t>
  </si>
  <si>
    <t>Realizace koncertů Festivalového orchestru Petra Macka</t>
  </si>
  <si>
    <t>Sbor CASD Horizont</t>
  </si>
  <si>
    <t>církve a náboženské společnosti</t>
  </si>
  <si>
    <t>Kolorit</t>
  </si>
  <si>
    <t>Junák - český skaut, středisko Český lev Chomutov, z.s.</t>
  </si>
  <si>
    <t>Sdružení příznivců Gymnázia Chomutov, z.s.</t>
  </si>
  <si>
    <t>Spolek Folklorní soubor Skejušan</t>
  </si>
  <si>
    <t xml:space="preserve">Uchování tradic rusinské kultury a sv.liturgie ve Staroslověnštině </t>
  </si>
  <si>
    <t>Společně proti času, o.p.s.</t>
  </si>
  <si>
    <t>obecně prospěšná společnost</t>
  </si>
  <si>
    <t>Zachování a rozvoj stávajících sociálních služeb</t>
  </si>
  <si>
    <t>KŽP</t>
  </si>
  <si>
    <t>Klub českých turistů, odbor Chomutov</t>
  </si>
  <si>
    <t>Masopust, z.s.</t>
  </si>
  <si>
    <t>Raná péče DEMOSTHENA</t>
  </si>
  <si>
    <t>Světlo Kadaň z.s.</t>
  </si>
  <si>
    <t>Nízkoprahové zařízení pro děti a mládež ve věku 6-26 let - „Klub Molo“</t>
  </si>
  <si>
    <t>Kuprospěchu z.s.</t>
  </si>
  <si>
    <t>XIV. Cumbajšpíl</t>
  </si>
  <si>
    <t>Solid Ground, z.s.</t>
  </si>
  <si>
    <t>společnost s ručením omezeným</t>
  </si>
  <si>
    <t>Petr Kocourek</t>
  </si>
  <si>
    <t>Seniorský parlament</t>
  </si>
  <si>
    <t>Zanech stopu</t>
  </si>
  <si>
    <t>Základní škola Chomutov, Písečná 5144</t>
  </si>
  <si>
    <t>Staročeské vánoce</t>
  </si>
  <si>
    <t>Člověk v tísni, o.p.s.</t>
  </si>
  <si>
    <t>Podpora vzdělávání</t>
  </si>
  <si>
    <t>Vladan Malkus</t>
  </si>
  <si>
    <t>K srdci klíč, o.p.s.</t>
  </si>
  <si>
    <t>Noclehárna v Chomutově</t>
  </si>
  <si>
    <t>Oblastní muzeum v Chomutově, příspěvková organizace</t>
  </si>
  <si>
    <t>Pěvecký sbor Hlahol, z.s.</t>
  </si>
  <si>
    <t>Rodinné centrum Kolibřík</t>
  </si>
  <si>
    <t>Linka bezpečí, z.s.</t>
  </si>
  <si>
    <t>Podpora dobrovolnictví v Chomutově</t>
  </si>
  <si>
    <t>Post Bellum, o.p.s.</t>
  </si>
  <si>
    <t>Den kdy se mlčelo - Lidi to tak nenechaj - Tak tohle neprojde - kreativní vzdělávací zážitkové workshopy pro děti</t>
  </si>
  <si>
    <t>Tereza Dvořáková</t>
  </si>
  <si>
    <t>Oblastní charita Chomutov</t>
  </si>
  <si>
    <t>Materiální vybavení pro volnočasové aktivity dětí a mládeže ohrožené sociálním vyloučením</t>
  </si>
  <si>
    <t>TyfloCentrum Ústí nad Labem, o.p.s.</t>
  </si>
  <si>
    <t>Sociální služby pro osoby nevidomé a s těžkým zrakovým postižením - sociální rehabilitace</t>
  </si>
  <si>
    <t>Sociální služby pro osoby nevidomé a s těžkým zrakovým postižením - průvodcovské a předčitatelské služby</t>
  </si>
  <si>
    <t>Veteran Car Club Chomutov spolek</t>
  </si>
  <si>
    <t>Klub národní házené Chomutov, z.s.</t>
  </si>
  <si>
    <t>KSVA</t>
  </si>
  <si>
    <t>TJ Lokomotiva, z.s. Chomutov</t>
  </si>
  <si>
    <t>Základní škola Chomutov, Na Příkopech 895</t>
  </si>
  <si>
    <t>ČSS, z.s. - sportovně střelecký klub Chomutov</t>
  </si>
  <si>
    <t>TJ VTŽ CHOMUTOV, z.s.</t>
  </si>
  <si>
    <t>Podpora činnosti TJ VTŽ CHOMUTOV, z.s.</t>
  </si>
  <si>
    <t>Sportclub 80 Chomutov z.s.</t>
  </si>
  <si>
    <t>Činnost krasobruslařského klubu Chomutov</t>
  </si>
  <si>
    <t>BK Levharti Chomutov s.r.o.</t>
  </si>
  <si>
    <t>JUNIOR CHOMUTOV, z.s.</t>
  </si>
  <si>
    <t>Pionýr, z. s. - Pionýrská skupina Chomutov</t>
  </si>
  <si>
    <t>Horoklub Chomutov</t>
  </si>
  <si>
    <t>FC Baník Chomutov z.s.</t>
  </si>
  <si>
    <t>Činnost Klubu FC Baník Chomutov z.s.</t>
  </si>
  <si>
    <t>Handball klub Chomutov, z.s.</t>
  </si>
  <si>
    <t>Olympijský zápas - činnost klubu</t>
  </si>
  <si>
    <t>Piráti Chomutov a.s.</t>
  </si>
  <si>
    <t>akciová společnost</t>
  </si>
  <si>
    <t>Výchova sportující mládeže v rámci Akademie ČSLH v hokejovém klubu Piráti Chomutov</t>
  </si>
  <si>
    <t>Výchova sportující mládeže v hokejovém klubu Piráti Chomutov</t>
  </si>
  <si>
    <t>Taneční klub STARDANCE Chomutov z. s.</t>
  </si>
  <si>
    <t>Celoroční volnočasová aktivita dětí a mládeže</t>
  </si>
  <si>
    <t>Florbal Chomutov, z.s.</t>
  </si>
  <si>
    <t>Jezdecký klub Podkrušnohorského zooparku Chomutov, spolek</t>
  </si>
  <si>
    <t>Taneční klub BEETHOVEN D.C.</t>
  </si>
  <si>
    <t>Spolek Chomutovská liga malého fotbalu</t>
  </si>
  <si>
    <t>Chomutovská liga malého fotbalu</t>
  </si>
  <si>
    <t>Klub potápěčů Chomutov, z.s.</t>
  </si>
  <si>
    <t>Kapka 97, občanské sdružení onkologických pacientů a přátel</t>
  </si>
  <si>
    <t>Kapka 97, sdružení onkologických pacientů a přátel - dotace na činnost</t>
  </si>
  <si>
    <t>Okresní hospodářská komora v Chomutově</t>
  </si>
  <si>
    <t>komora</t>
  </si>
  <si>
    <t>Asociace sportu dětí a mládeže z.s.</t>
  </si>
  <si>
    <t>AFK LoKo Chomutov</t>
  </si>
  <si>
    <t>Podpora činnosti AFK LoKo Chomutov z pohledu sportovní aktivity mládeže, energií a údržby sportovního areálu.</t>
  </si>
  <si>
    <t>Půjčovna kompenzačních pomůcek</t>
  </si>
  <si>
    <t>Kontrola vyúčtování</t>
  </si>
  <si>
    <t>Historický Chomutov ve fotografii</t>
  </si>
  <si>
    <t>Spirála, Ústecký kraj, z. s.</t>
  </si>
  <si>
    <t>Centrum krizové intervence</t>
  </si>
  <si>
    <t>Linka pomoci</t>
  </si>
  <si>
    <t>Oblastní charita Most</t>
  </si>
  <si>
    <t>ADRA, o.p.s.</t>
  </si>
  <si>
    <t>Northskateunion, z.s.</t>
  </si>
  <si>
    <t>Sociální služby Chomutov, příspěvková organizace</t>
  </si>
  <si>
    <t>CZECH WRESTLING Chomutov z.s.</t>
  </si>
  <si>
    <t>Piráti Chomutov z.s.</t>
  </si>
  <si>
    <t>Celkový součet</t>
  </si>
  <si>
    <t>Popisky řádků</t>
  </si>
  <si>
    <t>Součet z Schváleno</t>
  </si>
  <si>
    <t>Počet z ČJ</t>
  </si>
  <si>
    <t>Sport a volný čas 2018</t>
  </si>
  <si>
    <t>Základní škola Chomutov, Kadaňská 2334</t>
  </si>
  <si>
    <t>Základní škola Chomutov, Školní 1480</t>
  </si>
  <si>
    <t>LOKO-MOTIV, z.s.</t>
  </si>
  <si>
    <t>Na louce, z. s.</t>
  </si>
  <si>
    <t>Středisko knihovnických a kulturních služeb města Chomutov, příspěvková organizace</t>
  </si>
  <si>
    <t>Šárka Práchenská</t>
  </si>
  <si>
    <t>Základní škola speciální a Mateřská škola, Chomutov, Palachova 4881, příspěvková organizace</t>
  </si>
  <si>
    <t>Osobní asistence</t>
  </si>
  <si>
    <t>Pěvecký sbor Hlahol - 71. sezóna</t>
  </si>
  <si>
    <t>Kultura a kreativita 2018</t>
  </si>
  <si>
    <t>D2018-K1</t>
  </si>
  <si>
    <t>NULL</t>
  </si>
  <si>
    <t>MMCH/14948/2018/OE/ŠveŠ</t>
  </si>
  <si>
    <t>D2018-SP1</t>
  </si>
  <si>
    <t>MMCH/15881/2018/OE/ŠveŠ</t>
  </si>
  <si>
    <t xml:space="preserve">SPMP ČR pobočný spolek Asociace Pro HANDICAP </t>
  </si>
  <si>
    <t>Orlík - Loužek</t>
  </si>
  <si>
    <t>Podpora aktivit v sociální oblasti 2018</t>
  </si>
  <si>
    <t>D2018-S3</t>
  </si>
  <si>
    <t>MMCH/16177/2018/OE/ŠveŠ</t>
  </si>
  <si>
    <t>MMCH/16089/2018/OE/ŠveŠ</t>
  </si>
  <si>
    <t>Tábor pro děti a mladistvé s postižením</t>
  </si>
  <si>
    <t>MMCH/17456/2018/OE/ŠveŠ</t>
  </si>
  <si>
    <t>CELOROČNÍ AKTIVITA DĚTÍ A MLÁDEŽE</t>
  </si>
  <si>
    <t>MMCH/83336/2018/OE/ŠveŠ</t>
  </si>
  <si>
    <t>Středisko volného času Domeček, Chomutov, příspěvková organizace</t>
  </si>
  <si>
    <t>Cesta Pirátovem</t>
  </si>
  <si>
    <t>OŠ</t>
  </si>
  <si>
    <t>Poskytování účelového příspěvku v oblasti výchovy a vzdělávání 2018 - II. kolo</t>
  </si>
  <si>
    <t>D2018-ŠK2</t>
  </si>
  <si>
    <t>MMCH/16179/2018/OE/ŠveŠ</t>
  </si>
  <si>
    <t>Kapka 97, sdružení onkologických pacientů a přátel</t>
  </si>
  <si>
    <t>Podzimní turistický pobyt  Špičák na Šumavě</t>
  </si>
  <si>
    <t>MMCH/09140/2018/OE/ŠveŠ</t>
  </si>
  <si>
    <t>DNA KOŘENŮ - sbírka podkrušnohorské poezie</t>
  </si>
  <si>
    <t>MMCH/16498/2018/OE/ŠveŠ</t>
  </si>
  <si>
    <t>Tiger Fight Club, z.s.</t>
  </si>
  <si>
    <t>Tiger Cup 2018</t>
  </si>
  <si>
    <t>Podpora sportovních akcí (dotace na projekt) v roce 2018</t>
  </si>
  <si>
    <t>D2018-SP2</t>
  </si>
  <si>
    <t>MMCH/22119/2018/OE/ŠveŠ</t>
  </si>
  <si>
    <t>Hudbou ke vzdělání a přátelství.</t>
  </si>
  <si>
    <t>Poskytování účelového příspěvku v oblasti výchovy a vzdělávání 2018</t>
  </si>
  <si>
    <t>D2018-ŠK1</t>
  </si>
  <si>
    <t>Řešení rozpočtové kázně</t>
  </si>
  <si>
    <t>MMCH/10199/2018/OE/ŠveŠ</t>
  </si>
  <si>
    <t>Album Art ,spolek</t>
  </si>
  <si>
    <t xml:space="preserve">COUNTRY FEST </t>
  </si>
  <si>
    <t>MMCH/09772/2018/OE/ŠveŠ</t>
  </si>
  <si>
    <t>Hřebíkárna, z.s.</t>
  </si>
  <si>
    <t>Hudební Jaro 2018</t>
  </si>
  <si>
    <t>Provoz charitního šatníku a výdejny potravin v roce 2018</t>
  </si>
  <si>
    <t>Podpora stávajících sociálních a ostatních služeb 2018</t>
  </si>
  <si>
    <t>D2018-S1</t>
  </si>
  <si>
    <t>MMCH/17295/2018/OE/ŠveŠ</t>
  </si>
  <si>
    <t>Blázníš, no a?  Masopust, z.s.</t>
  </si>
  <si>
    <t>MMCH/11737/2018/OE/ŠveŠ</t>
  </si>
  <si>
    <t>Sezona II</t>
  </si>
  <si>
    <t>MMCH/11735/2018/OE/ŠveŠ</t>
  </si>
  <si>
    <t>Jazz pod horami 2018</t>
  </si>
  <si>
    <t>MMCH/18501/2018/OE/ŠveŠ</t>
  </si>
  <si>
    <t>Centrum ucelené rehabiliatce, z.ú.</t>
  </si>
  <si>
    <t>Příspěvek na odborného poradce pro Poradnu pro manželství, rodinu a mezilidské vztahy Chomutov</t>
  </si>
  <si>
    <t>Podpora nových subjektů poskytujících sociální a ostatní službv 2018</t>
  </si>
  <si>
    <t>D2018-S2</t>
  </si>
  <si>
    <t>MMCH/16790/2018/OE/ŠveŠ</t>
  </si>
  <si>
    <t>PIONÝR 2018</t>
  </si>
  <si>
    <t>MMCH/18524/2018/OE/ŠveŠ</t>
  </si>
  <si>
    <t xml:space="preserve">Péče o duševní zdraví skrze dobrovolnictví </t>
  </si>
  <si>
    <t>MMCH/10882/2018/OE/ŠveŠ</t>
  </si>
  <si>
    <t>Přátelé hradu Hasištejna z.s.</t>
  </si>
  <si>
    <t>Regionální historie 2018</t>
  </si>
  <si>
    <t>D2018-K2</t>
  </si>
  <si>
    <t>Nepodléhá vyúčtování</t>
  </si>
  <si>
    <t>MMCH/15894/2018/OE/ŠveŠ</t>
  </si>
  <si>
    <t>K - centrum Chomutov</t>
  </si>
  <si>
    <t>MMCH/10877/2018/OE/ŠveŠ</t>
  </si>
  <si>
    <t>Doprovodný materiál k výstavám Velká válka a naše legie a Od pádu orla k českému lvu.</t>
  </si>
  <si>
    <t>MMCH/15723/2018/OE/ŠveŠ</t>
  </si>
  <si>
    <t>MMCH/08577/2018/OE/ŠveŠ</t>
  </si>
  <si>
    <t>Sraz historických vozidel Chomutov 2018</t>
  </si>
  <si>
    <t>MMCH/16791/2018/OE/ŠveŠ</t>
  </si>
  <si>
    <t>Činnost klubu v roce 2018</t>
  </si>
  <si>
    <t>MMCH/07531/2018/OE/ŠveŠ</t>
  </si>
  <si>
    <t>Ing.Petr Macek</t>
  </si>
  <si>
    <t>MMCH/06930/2018/OE/ŠveŠ</t>
  </si>
  <si>
    <t>Hokejový mezinárodní turnaj pro děti a mládež v Quebecu 2018</t>
  </si>
  <si>
    <t>MMCH/15353/2018/OE/ŠveŠ</t>
  </si>
  <si>
    <t>MMCH/09873/2018/OE/ŠveŠ</t>
  </si>
  <si>
    <t>KONZERT 13-15</t>
  </si>
  <si>
    <t>MMCH/17296/2018/OE/ŠveŠ</t>
  </si>
  <si>
    <t>Sociální rehabilitace Masopust, z.s.</t>
  </si>
  <si>
    <t>MMCH/11584/2018/OE/ŠveŠ</t>
  </si>
  <si>
    <t>4.ročník - Mezinárodní festival krátkých animovaných filmů - AninetFest</t>
  </si>
  <si>
    <t>MMCH/11214/2018/OE/ŠveŠ</t>
  </si>
  <si>
    <t>Chomutovská ostrostřelecká společnost, C. k. privilegovaný střelecký sbor</t>
  </si>
  <si>
    <t>Příspěvek na činnost</t>
  </si>
  <si>
    <t>Diakonie ČCE - středisko Praha</t>
  </si>
  <si>
    <t>ostatní výše neuvedené</t>
  </si>
  <si>
    <t>Raná péče rodinám Chomutovska - 2018</t>
  </si>
  <si>
    <t>MMCH/07096/2018/OE/ŠveŠ</t>
  </si>
  <si>
    <t>Pořadatelství přátelských utkání reprezentace juniorů Česko - Švýcarsko</t>
  </si>
  <si>
    <t>MMCH/14299/2018/OE/ŠveŠ</t>
  </si>
  <si>
    <t>Rozvoj a podpora služeb střediska Azylového domu Písečná</t>
  </si>
  <si>
    <t>MMCH/18026/2018/OE/ŠveŠ</t>
  </si>
  <si>
    <t>Zdravotní sestry a pečovatelky s.r.o.</t>
  </si>
  <si>
    <t>Zajištění dostupnosti terénní pečovatelské služby, zaměření na okolní obce</t>
  </si>
  <si>
    <t>MMCH/17782/2018/OE/ŠveŠ</t>
  </si>
  <si>
    <t>MMCH/07672/2018/OE/ŠveŠ</t>
  </si>
  <si>
    <t>Komunitní rozvoj 2018</t>
  </si>
  <si>
    <t>D2018-K3</t>
  </si>
  <si>
    <t>MMCH/02235/2018/OE/ŠveŠ</t>
  </si>
  <si>
    <t xml:space="preserve">Koncert v rámci 54. ročníku Festivalu L. van Beethovena 2018   </t>
  </si>
  <si>
    <t>MMCH/10934/2018/OE/ŠveŠ</t>
  </si>
  <si>
    <t>Chomutov PO-STUPNĚ</t>
  </si>
  <si>
    <t>MMCH/06138/2018/OE/ŠveŠ</t>
  </si>
  <si>
    <t>STOLETÁ PANÍ REPUBLIKA</t>
  </si>
  <si>
    <t>MMCH/107597/2018/OE/ŠveŠ</t>
  </si>
  <si>
    <t>Český kynologický svaz ZKO Chomutov - Březenecká - 434</t>
  </si>
  <si>
    <t>Základní kynologická organizace Chomutov - Březenecká</t>
  </si>
  <si>
    <t>Mikrogranty 2018</t>
  </si>
  <si>
    <t>D2018-MG</t>
  </si>
  <si>
    <t>Podpora činnosti Tiger Fight clubu, z.s.</t>
  </si>
  <si>
    <t>FC Ateltico Chomutov, z.s.</t>
  </si>
  <si>
    <t>Podpora činnosti na výchovu mládeže</t>
  </si>
  <si>
    <t>Podpora stávajících sociálních a ostatních služeb - II. kolo</t>
  </si>
  <si>
    <t>D2018-S5</t>
  </si>
  <si>
    <t>MMCH/06600/2018/OE/ŠveŠ</t>
  </si>
  <si>
    <t>Účast na parkurových závodech, jezdectví.</t>
  </si>
  <si>
    <t>MMCH/14306/2018/OE/ŠveŠ</t>
  </si>
  <si>
    <t>Den ve fitness XII. ročník</t>
  </si>
  <si>
    <t>MMCH/10925/2018/OE/ŠveŠ</t>
  </si>
  <si>
    <t>Mezinárodní spolupráce v rámci Akademie ČSLH - stáž v klubu Kärpät Oulu.</t>
  </si>
  <si>
    <t>D2018-FR</t>
  </si>
  <si>
    <t>MMCH/09139/2018/OE/ŠveŠ</t>
  </si>
  <si>
    <t>Smíšený pěvěcký sbor Aurum z.s.</t>
  </si>
  <si>
    <t>Setkání sborů</t>
  </si>
  <si>
    <t>MMCH/16076/2018/OE/ŠveŠ</t>
  </si>
  <si>
    <t>Koncert 3 bigbandů</t>
  </si>
  <si>
    <t>MMCH/10879/2018/OE/ŠveŠ</t>
  </si>
  <si>
    <t>Koncert k výstavě Underground na Chomutovsku</t>
  </si>
  <si>
    <t>MMCH/22292/2018/OE/ŠveŠ</t>
  </si>
  <si>
    <t>TJ Slávie Chomutov z.s.</t>
  </si>
  <si>
    <t>Příprava nejlepších plavců TJ Slávie Chomutov na rok 2018</t>
  </si>
  <si>
    <t>Podpora vrcholového sportu ve městě Chomutově 2018</t>
  </si>
  <si>
    <t>D2018-PVS</t>
  </si>
  <si>
    <t>MMCH/65580/2018/OE/ŠveŠ</t>
  </si>
  <si>
    <t>Terénní programy</t>
  </si>
  <si>
    <t>MMCH/18486/2018/OE/ŠveŠ</t>
  </si>
  <si>
    <t>První pomoc s Kolibříkem</t>
  </si>
  <si>
    <t>MMCH/02472/2018/OE/ŠveŠ</t>
  </si>
  <si>
    <t>Katalog  - Sylva  Prchlíková  -  malířka</t>
  </si>
  <si>
    <t>MMCH/16601/2018/OE/ŠveŠ</t>
  </si>
  <si>
    <t>Centrum pomoci pro zdravotně postižené a seniory o.p.s</t>
  </si>
  <si>
    <t>MMCH/20805/2018/OE/ŠveŠ</t>
  </si>
  <si>
    <t>Ptáčci na krmítku</t>
  </si>
  <si>
    <t>Podpora akcí a aktivit environmentálního vzdělávání, výchovy a osvěty 2018</t>
  </si>
  <si>
    <t>D2018-ŽP1</t>
  </si>
  <si>
    <t>MMCH/11070/2018/OE/ŠveŠ</t>
  </si>
  <si>
    <t xml:space="preserve">Experimenty – historie vzniku unikátního komplexu </t>
  </si>
  <si>
    <t>MMCH/10519/2018/OE/ŠveŠ</t>
  </si>
  <si>
    <t>Klub českých turistů, obdor Chomutov</t>
  </si>
  <si>
    <t>2. ročník Jarní setkání turistů na Blatně</t>
  </si>
  <si>
    <t>MMCH/04409/2018/OE/ŠveŠ</t>
  </si>
  <si>
    <t>LOKO-MOTIv,z.s.</t>
  </si>
  <si>
    <t>Cyklovlaky 2018 VI ročník</t>
  </si>
  <si>
    <t>MMCH/10845/2018/OE/ŠveŠ</t>
  </si>
  <si>
    <t>Betlémský autobus 2018</t>
  </si>
  <si>
    <t>MMCH/93808/2018/OE/ŠveŠ</t>
  </si>
  <si>
    <t>Akademie umění a kultury pro seniory</t>
  </si>
  <si>
    <t>MMCH/16798/2018/OE/ŠveŠ</t>
  </si>
  <si>
    <t>MMCH/17297/2018/OE/ŠveŠ</t>
  </si>
  <si>
    <t>Sociálně terapeutické dílny Masopust, z.s.</t>
  </si>
  <si>
    <t>MMCH/10657/2018/OE/ŠveŠ</t>
  </si>
  <si>
    <t>ADRA, o.p.s. Dobrovolnické centrum Chomutov</t>
  </si>
  <si>
    <t>MMCH/54324/2018/OE/ŠveŠ</t>
  </si>
  <si>
    <t>SK GYM Chomutov, z.s.</t>
  </si>
  <si>
    <t>Dotace na činnost 2018</t>
  </si>
  <si>
    <t>MMCH/94403/2018/OE/ŠveŠ</t>
  </si>
  <si>
    <t>Po stopách našich předků aneb Jak se žilo v Podkrušnohoří</t>
  </si>
  <si>
    <t>MMCH/14434/2018/OE/ŠveŠ</t>
  </si>
  <si>
    <t>Sjednocená organizace nevidomých a slabozrakých ČR, zapsaný spolek</t>
  </si>
  <si>
    <t>Činnost SONS ČR - Chomutov 2018</t>
  </si>
  <si>
    <t>MMCH/18329/2018/OE/ŠveŠ</t>
  </si>
  <si>
    <t>Výroční koncerty orchestrů a tanečního oboru ZUŠ - 2018</t>
  </si>
  <si>
    <t>MMCH/16788/2018/OE/ŠveŠ</t>
  </si>
  <si>
    <t>MMCH/14841/2018/OE/ŠveŠ</t>
  </si>
  <si>
    <t>Nadační fond Svatovítské varhany</t>
  </si>
  <si>
    <t>nadace</t>
  </si>
  <si>
    <t>Adopce varhanní píšťaly H1 – Bourdon 32‘ - gis</t>
  </si>
  <si>
    <t>MMCH/11717/2018/OE/ŠveŠ</t>
  </si>
  <si>
    <t>MMCH/04413/2018/OE/ŠveŠ</t>
  </si>
  <si>
    <t>LOKO-MOTIV</t>
  </si>
  <si>
    <t>Činnost spolku LOKO-MOTIV rok 2018</t>
  </si>
  <si>
    <t>MMCH/11073/2018/OE/ŠveŠ</t>
  </si>
  <si>
    <t>Admirál club Chomutov</t>
  </si>
  <si>
    <t>HIP HOP SMASH</t>
  </si>
  <si>
    <t>MMCH/17175/2018/OE/ŠveŠ</t>
  </si>
  <si>
    <t>Podpora sportovní činnosti Sportclubu 80 Chomutov z.s.</t>
  </si>
  <si>
    <t>MMCH/96205/2018/OE/ŠveŠ</t>
  </si>
  <si>
    <t>NOVINKY Z KADAŇSKÉ</t>
  </si>
  <si>
    <t>MMCH/15190/2018/OE/ŠveŠ</t>
  </si>
  <si>
    <t>Služby Asociace Pro HANDICAP</t>
  </si>
  <si>
    <t>MMCH/22770/2018/OE/ŠveŠ</t>
  </si>
  <si>
    <t>Základní škola speciální  a Mateřská škola, Chomutov, Palachova 4881, příspěvková organizace</t>
  </si>
  <si>
    <t>Táto, mámo, pojď si hrát</t>
  </si>
  <si>
    <t>MMCH/06253/2018/OE/ŠveŠ</t>
  </si>
  <si>
    <t>Činnost spolu ŠANCE ŽÍT - CHANCE BE LIVE, z.s. 2018</t>
  </si>
  <si>
    <t>MMCH/23086/2018/OE/ŠveŠ</t>
  </si>
  <si>
    <t>Soustředění mládeže Ústeckého kraje a soutěž Chomutovská Juniorka 2018</t>
  </si>
  <si>
    <t>MMCH/22388/2018/OE/ŠveŠ</t>
  </si>
  <si>
    <t>Olympijský zápas</t>
  </si>
  <si>
    <t>MMCH/11072/2018/OE/ŠveŠ</t>
  </si>
  <si>
    <t>MMCH/18027/2018/OE/ŠveŠ</t>
  </si>
  <si>
    <t>Podávání projektových žádostí Masopust, z.s.</t>
  </si>
  <si>
    <t>Podpora podávání projektových žádostí 2018</t>
  </si>
  <si>
    <t>D2018-S4</t>
  </si>
  <si>
    <t>MMCH/11208/2018/OE/ŠveŠ</t>
  </si>
  <si>
    <t>Královské střelby</t>
  </si>
  <si>
    <t>MMCH/28061/2018/OE/ŠveŠ</t>
  </si>
  <si>
    <t>Český kynologický svaz - Základní kynologická organizace 434 - Březenecká Chomutov</t>
  </si>
  <si>
    <t xml:space="preserve">Účast na Mistrovství světa holandských ovčáků - Holandsko </t>
  </si>
  <si>
    <t>MMCH/10850/2018/OE/ŠveŠ</t>
  </si>
  <si>
    <t>MMCH/09871/2018/OE/ŠveŠ</t>
  </si>
  <si>
    <t>Solid Ground, z.s</t>
  </si>
  <si>
    <t>mateřské centrum U Broučka</t>
  </si>
  <si>
    <t>MMCH/16176/2018/OE/ŠveŠ</t>
  </si>
  <si>
    <t>TJ ZŠ SPV Chomutov, spolek</t>
  </si>
  <si>
    <t>Sport pro všechny 2018</t>
  </si>
  <si>
    <t>MMCH/17023/2018/OE/ŠveŠ</t>
  </si>
  <si>
    <t>MMCH/15273/2018/OE/ŠveŠ</t>
  </si>
  <si>
    <t>Asociace pracovní rehabilitace, z.s.</t>
  </si>
  <si>
    <t>MMCH/16313/2018/OE/ŠveŠ</t>
  </si>
  <si>
    <t>Sport a pohyb dětem v Chomutově - aktivity v roce 2018</t>
  </si>
  <si>
    <t>MMCH/18514/2018/OE/ŠveŠ</t>
  </si>
  <si>
    <t>Odborné sociální poradenství Chomutov I + II</t>
  </si>
  <si>
    <t>MMCH/111868/2018/OE/ŠveŠ</t>
  </si>
  <si>
    <t>Sdružení místních samospráv ČR</t>
  </si>
  <si>
    <t>Veřejná sbírka na oddlužení obce Prameny</t>
  </si>
  <si>
    <t>MMCH/22765/2018/OE/ŠveŠ</t>
  </si>
  <si>
    <t>Adventní dílny 3. ročník</t>
  </si>
  <si>
    <t>MMCH/17177/2018/OE/ŠveŠ</t>
  </si>
  <si>
    <t>Podpora talentovaných sportovců v roce 2018</t>
  </si>
  <si>
    <t>D2018-SP3</t>
  </si>
  <si>
    <t>MMCH/10984/2018/OE/ŠveŠ</t>
  </si>
  <si>
    <t>Bezručák 2018</t>
  </si>
  <si>
    <t>MMCH/06517/2018/OE/ŠveŠ</t>
  </si>
  <si>
    <t>MMCH/10985/2018/OE/ŠveŠ</t>
  </si>
  <si>
    <t>MMCH/00633/2018/OE/ŠveŠ</t>
  </si>
  <si>
    <t>Mateřinka 2018</t>
  </si>
  <si>
    <t>MMCH/16789/2018/OE/ŠveŠ</t>
  </si>
  <si>
    <t>TENISOVÝ KLUB CHOMUTOV, z.s.</t>
  </si>
  <si>
    <t>Podpora sportovní činnosti TENISOVÝ KLUB CHOMUTOV, z.s.</t>
  </si>
  <si>
    <t>MMCH/17279/2018/OE/ŠveŠ</t>
  </si>
  <si>
    <t>MMCH/14984/2018/OE/ŠveŠ</t>
  </si>
  <si>
    <t>Podpora sportovní činnosti TJ Lokomotiva, z.s. Chomutov</t>
  </si>
  <si>
    <t>MMCH/10246/2018/OE/ŠveŠ</t>
  </si>
  <si>
    <t>Nízkoprahové zařízení pro děti a mládež Khamoro</t>
  </si>
  <si>
    <t>MMCH/18334/2018/OE/ŠveŠ</t>
  </si>
  <si>
    <t>MMCH/16180/2018/OE/ŠveŠ</t>
  </si>
  <si>
    <t>Levharti Chomutov - podpora činnost klubu pro rok 2018</t>
  </si>
  <si>
    <t>MMCH/16792/2018/OE/ŠveŠ</t>
  </si>
  <si>
    <t>Veřejné koncerty jazzové a klasické hudby</t>
  </si>
  <si>
    <t>MMCH/10931/2018/OE/ŠveŠ</t>
  </si>
  <si>
    <t>Monte hrátky</t>
  </si>
  <si>
    <t>MMCH/11060/2018/OE/ŠveŠ</t>
  </si>
  <si>
    <t xml:space="preserve">Chomutovská ostrostřelecká společnost, C. k. privilegovaný střelecký sbor </t>
  </si>
  <si>
    <t>Publikace o Chomutovských střelcích</t>
  </si>
  <si>
    <t>MMCH/114326/2018/OE/ŠveŠ</t>
  </si>
  <si>
    <t>Florbal Chomutov vs. Floorball Canada - přípravná utkání v Chomutově</t>
  </si>
  <si>
    <t>MMCH/24246/2018/OE/ŠveŠ</t>
  </si>
  <si>
    <t>Úklid Bezručova údolí 2018</t>
  </si>
  <si>
    <t>MMCH/23043/2018/OE/ŠveŠ</t>
  </si>
  <si>
    <t>Florbal Chomutov - účast ve vrcholových soutěžích</t>
  </si>
  <si>
    <t>MMCH/11578/2018/OE/ŠveŠ</t>
  </si>
  <si>
    <t>Kultura a kreativita v Café Atrium</t>
  </si>
  <si>
    <t>MMCH/09771/2018/OE/ŠveŠ</t>
  </si>
  <si>
    <t>Podzimní večery 2018</t>
  </si>
  <si>
    <t>MMCH/15600/2018/OE/ŠveŠ</t>
  </si>
  <si>
    <t>Junák - český skaut, středisko Český lev Chomutov,z.s.</t>
  </si>
  <si>
    <t>Junák Chomutov - činnost 2018</t>
  </si>
  <si>
    <t>MMCH/10520/2018/OE/ŠveŠ</t>
  </si>
  <si>
    <t>MMCH/18997/2018/OE/ŠveŠ</t>
  </si>
  <si>
    <t>Střední odborná škola energetická a stavební, Obchodní akademie a Střední zdravotnická škola, Chomutov, příspěvková organizace</t>
  </si>
  <si>
    <t>Energie pod pokličkou 2018</t>
  </si>
  <si>
    <t>MMCH/18186/2018/OE/ŠveŠ</t>
  </si>
  <si>
    <t>Talent 2018</t>
  </si>
  <si>
    <t>MMCH/22379/2018/OE/ŠveŠ</t>
  </si>
  <si>
    <t>PODPORA VRCHOLOVÉHO SPORTU TJ VTŽ CHOMUTOV, z.s.</t>
  </si>
  <si>
    <t>MMCH/16606/2018/OE/ŠveŠ</t>
  </si>
  <si>
    <t>Odborné sociální poradenství</t>
  </si>
  <si>
    <t>Demosthenes, o.p.s.</t>
  </si>
  <si>
    <t>MMCH/10848/2018/OE/ŠveŠ</t>
  </si>
  <si>
    <t>MMCH/11069/2018/OE/ŠveŠ</t>
  </si>
  <si>
    <t>Vox Cantabilis z.s.</t>
  </si>
  <si>
    <t>Dotace na činnost pěveckého sboru Vox Cantabilis z.s. v r. 2018</t>
  </si>
  <si>
    <t>Divadlo NaOko Chomutov, z.s.</t>
  </si>
  <si>
    <t>MMCH/18491/2018/OE/ŠveŠ</t>
  </si>
  <si>
    <t>Dluhové poradenství</t>
  </si>
  <si>
    <t>MMCH/11731/2018/OE/ŠveŠ</t>
  </si>
  <si>
    <t>Vojensko- historický klub ,, Za Rodinu!" Chomutov</t>
  </si>
  <si>
    <t>Vojensko- historický klub</t>
  </si>
  <si>
    <t>MMCH/14959/2018/OE/ŠveŠ</t>
  </si>
  <si>
    <t>Klub Pathfinder, z.s.</t>
  </si>
  <si>
    <t>MMCH/04315/2018/OE/ŠveŠ</t>
  </si>
  <si>
    <t>FC Baník Chomutov z. s.</t>
  </si>
  <si>
    <t>Účast na MČR juniorů kategorie U17 ve futsale</t>
  </si>
  <si>
    <t>MMCH/18493/2018/OE/ŠveŠ</t>
  </si>
  <si>
    <t>MMCH/17018/2018/OE/ŠveŠ</t>
  </si>
  <si>
    <t>MMCH/02991/2018/OE/ŠveŠ</t>
  </si>
  <si>
    <t>47. ročník volejbalového turnaje ke Dni učitelů</t>
  </si>
  <si>
    <t>MMCH/11071/2018/OE/ŠveŠ</t>
  </si>
  <si>
    <t>Kniha "Povídačky z Černovic do Chomutova a zpátky"</t>
  </si>
  <si>
    <t>MMCH/70957/2018/OE/ŠveŠ</t>
  </si>
  <si>
    <t>Linka bezpečí pro děti a mládež z města Chomutov</t>
  </si>
  <si>
    <t>MMCH/51537/2018/OE/ŠveŠ</t>
  </si>
  <si>
    <t>Nebojte se vodníka aneb bezpečné prázdniny u vody - IV. ročník</t>
  </si>
  <si>
    <t>MMCH/95520/2018/OE/ŠveŠ</t>
  </si>
  <si>
    <t>Gymnázium slaví 100 let vzniku republiky</t>
  </si>
  <si>
    <t>MMCH/91221/2018/OE/ŠveŠ</t>
  </si>
  <si>
    <t>Podzimní koncerty ke 100.výročí samostatnosti Československa.</t>
  </si>
  <si>
    <t>MMCH/18519/2018/OE/ŠveŠ</t>
  </si>
  <si>
    <t>Provoz KCR Horizont</t>
  </si>
  <si>
    <t>MMCH/94713/2018/OE/ŠveŠ</t>
  </si>
  <si>
    <t>TÝNA, TALENT na lyžích</t>
  </si>
  <si>
    <t>MMCH/10880/2018/OE/ŠveŠ</t>
  </si>
  <si>
    <t>Besedy v muzeu</t>
  </si>
  <si>
    <t>MMCH/92388/2018/OE/ŠveŠ</t>
  </si>
  <si>
    <t>Chomutov svým seniorům</t>
  </si>
  <si>
    <t>Individuální neprogramové dotace 2018 (nerozpočtovány)</t>
  </si>
  <si>
    <t>D2018-IND</t>
  </si>
  <si>
    <t>MMCH/11075/2018/OE/ŠveŠ</t>
  </si>
  <si>
    <t>Rekondiční pobyt k 20. výročí založení Kapky 97 - Lázeňský dům Polonia Mariánské Lázně</t>
  </si>
  <si>
    <t>MMCH/10518/2018/OE/ŠveŠ</t>
  </si>
  <si>
    <t>5.ročník Memoriál Bohumíra Pokorného</t>
  </si>
  <si>
    <t>Keramická a kreativní dílna</t>
  </si>
  <si>
    <t>MMCH/17185/2018/OE/ŠveŠ</t>
  </si>
  <si>
    <t>Podpora mládeže v SSK Chomutov na rok 2018</t>
  </si>
  <si>
    <t>MMCH/17168/2018/OE/ŠveŠ</t>
  </si>
  <si>
    <t>MMCH/16803/2018/OE/ŠveŠ</t>
  </si>
  <si>
    <t>FC CHOMUTOV, s.r.o.</t>
  </si>
  <si>
    <t>Podpora činnosti klubu kopané v roce 2018</t>
  </si>
  <si>
    <t>MMCH/11065/2018/OE/ŠveŠ</t>
  </si>
  <si>
    <t>Rozšíření techniky a pořízení kulis pro divadelní spolek</t>
  </si>
  <si>
    <t>Rozvoj divadelního spolku se stálým souborem pořízením kostýmů a rekvizit</t>
  </si>
  <si>
    <t>MMCH/10926/2018/OE/ŠveŠ</t>
  </si>
  <si>
    <t>Na Kočičáku to žije 1938 - 2018</t>
  </si>
  <si>
    <t>MMCH/22768/2018/OE/ŠveŠ</t>
  </si>
  <si>
    <t>Základní škola speciální a Mateřská škola, Chomutov, Palachova 4881, p.o.</t>
  </si>
  <si>
    <t>Šikulka 2018</t>
  </si>
  <si>
    <t>MMCH/19690/2018/OE/ŠveŠ</t>
  </si>
  <si>
    <t>Levharti Chomutov - účast na mezinárodním turnaji v Lucembursku</t>
  </si>
  <si>
    <t>MMCH/13271/2018/OE/ŠveŠ</t>
  </si>
  <si>
    <t>Letní filharmonie 2018</t>
  </si>
  <si>
    <t>MMCH/99758/2018/OE/ŠveŠ</t>
  </si>
  <si>
    <t>Jablíčka Chomutov</t>
  </si>
  <si>
    <t>propagace města Chomutova na sportovní seniorské akci malé kopané v Maďarsku. Tým bude vystupovat pod názvem města.</t>
  </si>
  <si>
    <t>MMCH/16967/2018/OE/ŠveŠ</t>
  </si>
  <si>
    <t>MMCH/15396/2018/OE/ŠveŠ</t>
  </si>
  <si>
    <t>Činnost oddílu KNH CHOMUTOV 2018</t>
  </si>
  <si>
    <t>MMCH/17460/2018/OE/ŠveŠ</t>
  </si>
  <si>
    <t>MMCH/18500/2018/OE/ŠveŠ</t>
  </si>
  <si>
    <t>Podpora stávající sociální služby - SAS pro OZP Chomutov</t>
  </si>
  <si>
    <t>MMCH/10847/2018/OE/ŠveŠ</t>
  </si>
  <si>
    <t>MMCH/10930/2018/OE/ŠveŠ</t>
  </si>
  <si>
    <t>Underground na Chomutovsku</t>
  </si>
  <si>
    <t>MMCH/10516/2018/OE/ŠveŠ</t>
  </si>
  <si>
    <t>Jaro na skejtu a na kole 2018</t>
  </si>
  <si>
    <t>MMCH/14304/2018/OE/ŠveŠ</t>
  </si>
  <si>
    <t>Rozvoj a podpora služeb střediska Domova pro osoby se zdravotním postižením Písečná</t>
  </si>
  <si>
    <t>MMCH/17783/2018/OE/ŠveŠ</t>
  </si>
  <si>
    <t>Centrum duševního zdraví Chomutov</t>
  </si>
  <si>
    <t>MMCH/95891/2018/OE/ŠveŠ</t>
  </si>
  <si>
    <t>Kdepak, ptáčku, hnízdo máš?</t>
  </si>
  <si>
    <t>MMCH/09513/2018/OE/ŠveŠ</t>
  </si>
  <si>
    <t>Podpora vrcholového basketbalu v Chomutově</t>
  </si>
  <si>
    <t>MMCH/16795/2018/OE/ŠveŠ</t>
  </si>
  <si>
    <t>TJ VEROS Chomutov</t>
  </si>
  <si>
    <t>Podpora činnosti TJ VEROS Chomutov</t>
  </si>
  <si>
    <t>MMCH/14300/2018/OE/ŠveŠ</t>
  </si>
  <si>
    <t>Rozvoj a podpora služeb střediska Centra denních služeb Bezručova</t>
  </si>
  <si>
    <t>MMCH/91224/2018/OE/ŠveŠ</t>
  </si>
  <si>
    <t xml:space="preserve">Tvoříme a zdobíme na trojce - Edukační koutky </t>
  </si>
  <si>
    <t>MMCH/93231/2018/OE/ŠveŠ</t>
  </si>
  <si>
    <t>Roztoč to !</t>
  </si>
  <si>
    <t>MMCH/10200/2018/OE/ŠveŠ</t>
  </si>
  <si>
    <t>Chomutovský výtvarný salon , IV. ročník</t>
  </si>
  <si>
    <t>MMCH/18496/2018/OE/ŠveŠ</t>
  </si>
  <si>
    <t>Česká asociace skateboardingu z.s.</t>
  </si>
  <si>
    <t>Český skateboardový pohár 2018 - kategorie bowl Chomutov</t>
  </si>
  <si>
    <t>MMCH/108242/2018/OE/ŠveŠ</t>
  </si>
  <si>
    <t>Metodický výcvik členů Horoklubu Chomutov</t>
  </si>
  <si>
    <t>MMCH/20806/2018/OE/ŠveŠ</t>
  </si>
  <si>
    <t>Ochrana přírody 2018</t>
  </si>
  <si>
    <t>D2018-ŽP2</t>
  </si>
  <si>
    <t>MMCH/09515/2018/OE/ŠveŠ</t>
  </si>
  <si>
    <t>Oprava historických železničních vozů</t>
  </si>
  <si>
    <t>MMCH/08707/2018/OE/ŠveŠ</t>
  </si>
  <si>
    <t>Rekondiční a edukační pobyt- Sloup v Čechách</t>
  </si>
  <si>
    <t>MMCH/30073/2018/OE/ŠveŠ</t>
  </si>
  <si>
    <t>Technodays 2018</t>
  </si>
  <si>
    <t>MMCH/05030/2018/OE/ŠveŠ</t>
  </si>
  <si>
    <t>HUDBA 20. STOLETÍ - vzdělávací akademie pro seniory - VIII. ročník</t>
  </si>
  <si>
    <t>MMCH/22334/2018/OE/ŠveŠ</t>
  </si>
  <si>
    <t>Účast klubu Piráti Chomutov v nejvyšší hokejové soutěži - Extralize ledního hokeje.</t>
  </si>
  <si>
    <t>MMCH/14305/2018/OE/ŠveŠ</t>
  </si>
  <si>
    <t>Rozvoj a podpora služeb střediska Domova pro seniory Písečná</t>
  </si>
  <si>
    <t>MMCH/17170/2018/OE/ŠveŠ</t>
  </si>
  <si>
    <t>Spirála, Úecký kraj, z. s.</t>
  </si>
  <si>
    <t>MMCH/40627/2018/OE/ŠveŠ</t>
  </si>
  <si>
    <t>Český olympijský výbor</t>
  </si>
  <si>
    <t>Odznak všestrannosti</t>
  </si>
  <si>
    <t>MMCH/15392/2018/OE/ŠveŠ</t>
  </si>
  <si>
    <t>SQUASHCLUB Chomutov, spolek</t>
  </si>
  <si>
    <t>Squashová škola pro děti a mládež</t>
  </si>
  <si>
    <t>MMCH/10517/2018/OE/ŠveŠ</t>
  </si>
  <si>
    <t>Mozaiky 2.0</t>
  </si>
  <si>
    <t>MMCH/09872/2018/OE/ŠveŠ</t>
  </si>
  <si>
    <t>MMCH/13314/2018/OE/ŠveŠ</t>
  </si>
  <si>
    <t>Aktivním způsobem života ke snižování obtíží spojených se stárnutím</t>
  </si>
  <si>
    <t>MMCH/80186/2018/OE/ŠveŠ</t>
  </si>
  <si>
    <t>Žijeme tady 100 let - Chomutov má talent</t>
  </si>
  <si>
    <t>MMCH/72487/2018/OE/ŠveŠ</t>
  </si>
  <si>
    <t>Fotbal Hornická II.</t>
  </si>
  <si>
    <t>MMCH/18360/2018/OE/ŠveŠ</t>
  </si>
  <si>
    <t>MMCH/12329/2018/OE/ŠveŠ</t>
  </si>
  <si>
    <t>Den dětí plný sportu a pohybu 2018</t>
  </si>
  <si>
    <t>MMCH/94400/2018/OE/ŠveŠ</t>
  </si>
  <si>
    <t>Od ovečky ke svetru</t>
  </si>
  <si>
    <t>MMCH/14963/2018/OE/ŠveŠ</t>
  </si>
  <si>
    <t>Volnočasové aktivity KCR Horizont</t>
  </si>
  <si>
    <t>MMCH/18492/2018/OE/ŠveŠ</t>
  </si>
  <si>
    <t>Výlet seniorů do lesoparku</t>
  </si>
  <si>
    <t>MMCH/35192/2018/OE/ŠveŠ</t>
  </si>
  <si>
    <t>MMCH/06598/2018/OE/ŠveŠ</t>
  </si>
  <si>
    <t>MMCH/16802/2018/OE/ŠveŠ</t>
  </si>
  <si>
    <t>Podpora FC CHOMUTOV, s.r.o., fotbalového klubu ve vrcholovém sportu 2018</t>
  </si>
  <si>
    <t>MMCH/11589/2018/OE/ŠveŠ</t>
  </si>
  <si>
    <t>Muzeum československého opevnění z let 1936 - 1938 "Na Kočičáku", z.s.</t>
  </si>
  <si>
    <t>Oživené pevnosti na Chomutovsku 1938 - 2018</t>
  </si>
  <si>
    <t>MMCH/14302/2018/OE/ŠveŠ</t>
  </si>
  <si>
    <t>Diskotéka pro handicapované 2018</t>
  </si>
  <si>
    <t>MMCH/16078/2018/OE/ŠveŠ</t>
  </si>
  <si>
    <t>MMCH/10923/2018/OE/ŠveŠ</t>
  </si>
  <si>
    <t>Jiří Šnábl</t>
  </si>
  <si>
    <t>MMCH/10933/2018/OE/ŠveŠ</t>
  </si>
  <si>
    <t>Chomutovské KORZO 2018</t>
  </si>
  <si>
    <t>MMCH/18357/2018/OE/ŠveŠ</t>
  </si>
  <si>
    <t xml:space="preserve">ADRA, o.p.s. </t>
  </si>
  <si>
    <t>Dobrovolnictví - cesta k aktivnímu stáří</t>
  </si>
  <si>
    <t>MMCH/20804/2018/OE/ŠveŠ</t>
  </si>
  <si>
    <t>MMCH/18522/2018/OE/ŠveŠ</t>
  </si>
  <si>
    <t>Cesta trička</t>
  </si>
  <si>
    <t>MMCH/17463/2018/OE/ŠveŠ</t>
  </si>
  <si>
    <t>Thajský box Chomutov</t>
  </si>
  <si>
    <t>MMCH/11210/2018/OE/ŠveŠ</t>
  </si>
  <si>
    <t>Medaile sv. Šebestiána</t>
  </si>
  <si>
    <t>MMCH/11066/2018/OE/ŠveŠ</t>
  </si>
  <si>
    <t>MMCH/16797/2018/OE/ŠveŠ</t>
  </si>
  <si>
    <t>MMCH/17182/2018/OE/ŠveŠ</t>
  </si>
  <si>
    <t>Podpora činnosti jezdeckého klubu pro rok 2018</t>
  </si>
  <si>
    <t>MMCH/15604/2018/OE/ŠveŠ</t>
  </si>
  <si>
    <t>MMCH/17171/2018/OE/ŠveŠ</t>
  </si>
  <si>
    <t xml:space="preserve">Intervenční centrum, Ústecký kraj, kontaktní místo v Chomutově </t>
  </si>
  <si>
    <t>MMCH/88186/2018/OE/ŠveŠ</t>
  </si>
  <si>
    <t>Český kynologický svaz ZKO Chomutov - Krásnoočko - 331</t>
  </si>
  <si>
    <t>Podzimní závod - závod dvojic</t>
  </si>
  <si>
    <t>MMCH/18494/2018/OE/ŠveŠ</t>
  </si>
  <si>
    <t>Předškolní kluby</t>
  </si>
  <si>
    <t>MMCH/18490/2018/OE/ŠveŠ</t>
  </si>
  <si>
    <t>MMCH/18358/2018/OE/ŠveŠ</t>
  </si>
  <si>
    <t>MMCH/18355/2018/OE/ŠveŠ</t>
  </si>
  <si>
    <t>MMCH/17545/2018/OE/ŠveŠ</t>
  </si>
  <si>
    <t>Cvičíme od mala</t>
  </si>
  <si>
    <t>MMCH/18504/2018/OE/ŠveŠ</t>
  </si>
  <si>
    <t>Primární prevence v Eldorádu v roce 2018</t>
  </si>
  <si>
    <t>MMCH/09274/2018/OE/ŠveŠ</t>
  </si>
  <si>
    <t>MMCH/11076/2018/OE/ŠveŠ</t>
  </si>
  <si>
    <t xml:space="preserve">Léto s Kolibříkem </t>
  </si>
  <si>
    <t>MMCH/06605/2018/OE/ŠveŠ</t>
  </si>
  <si>
    <t>Vodní záchranná služba ČČK Nechranice p.s.</t>
  </si>
  <si>
    <t>MMCH/68387/2018/OE/ŠveŠ</t>
  </si>
  <si>
    <t>MMCH/18487/2018/OE/ŠveŠ</t>
  </si>
  <si>
    <t>MMCH/17388/2018/OE/ŠveŠ</t>
  </si>
  <si>
    <t>Florbal Chomutov</t>
  </si>
  <si>
    <t>Florbal Chomutov - činnost klubu v roce 2018</t>
  </si>
  <si>
    <t>MMCH/13611/2018/OE/ŠveŠ</t>
  </si>
  <si>
    <t>TJ Slávie Chomutov</t>
  </si>
  <si>
    <t>TJ Slávie Chomutov - celoroční příprava plavců</t>
  </si>
  <si>
    <t>MMCH/11730/2018/OE/ŠveŠ</t>
  </si>
  <si>
    <t>Dětská šou</t>
  </si>
  <si>
    <t>MMCH/06602/2018/OE/ŠveŠ</t>
  </si>
  <si>
    <t>Činnost 2018</t>
  </si>
  <si>
    <t>MMCH/10521/2018/OE/ŠveŠ</t>
  </si>
  <si>
    <t>Série koncertů a kulturních akcí pro rok 2018</t>
  </si>
  <si>
    <t>MMCH/18520/2018/OE/ŠveŠ</t>
  </si>
  <si>
    <t xml:space="preserve">Svaz tělesně postižených v České republice z.s. </t>
  </si>
  <si>
    <t>Prožijme nejkrásnější svátky v roce společně.</t>
  </si>
  <si>
    <t>MMCH/11067/2018/OE/ŠveŠ</t>
  </si>
  <si>
    <t>Spolek OBNAŽENI</t>
  </si>
  <si>
    <t>Obnaženi "SPOLU"</t>
  </si>
  <si>
    <t>MMCH/16801/2018/OE/ŠveŠ</t>
  </si>
  <si>
    <t>Činnost spolu 2018</t>
  </si>
  <si>
    <t>MMCH/16018/2018/OE/ŠveŠ</t>
  </si>
  <si>
    <t>Terénní programy Chomutovsko</t>
  </si>
  <si>
    <t>MMCH/82387/2018/OE/HykS</t>
  </si>
  <si>
    <t>TJ Mezihoří, z.s.</t>
  </si>
  <si>
    <t>Mezihořský vršek</t>
  </si>
  <si>
    <t>MMCH/10658/2018/OE/ŠveŠ</t>
  </si>
  <si>
    <t>DobroFest, DobroWeb, DobroKluby a další dobro v našem městě</t>
  </si>
  <si>
    <t>MMCH/51859/2018/OE/ŠveŠ</t>
  </si>
  <si>
    <t>Město Bílina</t>
  </si>
  <si>
    <t>obec, město, statutární město</t>
  </si>
  <si>
    <t>Zabezpečení zubní pohotovosti</t>
  </si>
  <si>
    <t>MMCH/07155/2018/OE/ŠveŠ</t>
  </si>
  <si>
    <t>Fotbal Hornická</t>
  </si>
  <si>
    <t>MMCH/18497/2018/OE/ŠveŠ</t>
  </si>
  <si>
    <t>Halofilní (slanomilné) rostliny na Chomutovsku (současný stav populací slanomilných zvláště chráněných rostlin, vzácné a významné složky chomutovské květeny)</t>
  </si>
  <si>
    <t>Pojďte s námi na houby! (mykologická exkurze, mykologická poradna a výstava pro školy)</t>
  </si>
  <si>
    <t>Sylva Prchlíková</t>
  </si>
  <si>
    <t>Miroslav Pirkl</t>
  </si>
  <si>
    <t>Julius Benko</t>
  </si>
  <si>
    <t>Josef Švancar</t>
  </si>
  <si>
    <t>Quang Huy Nguyen</t>
  </si>
  <si>
    <t>Vlasta Sidonová</t>
  </si>
  <si>
    <t>Dvořáková Tereza</t>
  </si>
  <si>
    <t>Martina Mašková</t>
  </si>
  <si>
    <t>Jiří Žák</t>
  </si>
  <si>
    <t>Lumír Zeman</t>
  </si>
  <si>
    <t>Kristýna Mouleová</t>
  </si>
  <si>
    <t>Přehled dotací poskytnutých z rozpočtu města v roce 2018 - dle žadatelů</t>
  </si>
  <si>
    <t>Přehled dotací poskytnutých z rozpočtu města v roce 2018</t>
  </si>
  <si>
    <t>MMCH/34388/2018/OE/ŠveŠ</t>
  </si>
  <si>
    <t>Tělovýchovná jednota Baník Březenecká Chomutov, z.s.</t>
  </si>
  <si>
    <t>Ostatní neprogramové dotace</t>
  </si>
  <si>
    <t>Martina</t>
  </si>
  <si>
    <t>Mašková</t>
  </si>
  <si>
    <t>MMCH/62142/2018/OE/ŠveŠ</t>
  </si>
  <si>
    <t>Antonín Drbohlav</t>
  </si>
  <si>
    <t>Oprava fasády</t>
  </si>
  <si>
    <t>Program obnovy městské památkové zóny Chomutov 2018</t>
  </si>
  <si>
    <t>D2018-MPZ1</t>
  </si>
  <si>
    <t>Schválena</t>
  </si>
  <si>
    <t>Julius</t>
  </si>
  <si>
    <t>Benko</t>
  </si>
  <si>
    <t>Dvořáková</t>
  </si>
  <si>
    <t>Tereza</t>
  </si>
  <si>
    <t>Oblastní muzeum v Chomutově</t>
  </si>
  <si>
    <t>Šárka</t>
  </si>
  <si>
    <t>Práchenská</t>
  </si>
  <si>
    <t xml:space="preserve">Oblastní muzeum v Chomutově </t>
  </si>
  <si>
    <t>MMCH/86413/2018/OE/ŠveŠ</t>
  </si>
  <si>
    <t>Maximal Animal z.s.</t>
  </si>
  <si>
    <t>Chomutovský pohár lyží a snowboardu s Maximal Animal 3.ročník</t>
  </si>
  <si>
    <t>Sylva</t>
  </si>
  <si>
    <t>Prchlíková</t>
  </si>
  <si>
    <t>MMCH/62144/2018/OE/ŠveŠ</t>
  </si>
  <si>
    <t>MILENIUM 3000 spol. s r.o.</t>
  </si>
  <si>
    <t>MMCH/70219/2018/OE/ŠveŠ</t>
  </si>
  <si>
    <t>Výstava Vzdělávání 2019</t>
  </si>
  <si>
    <t>MMCH/15437/2018/OE/ŠveŠ</t>
  </si>
  <si>
    <t>Běžecký klub Spořice, z. s.</t>
  </si>
  <si>
    <t>Patnáctka v Bezručáku</t>
  </si>
  <si>
    <t>MMCH/54505/2018/OE/ŠveŠ</t>
  </si>
  <si>
    <t>MISTROVSTVÍ EVROPY V DISCO DANCE - DANCE FEVER 2018</t>
  </si>
  <si>
    <t>Vlasta</t>
  </si>
  <si>
    <t>Sidonová</t>
  </si>
  <si>
    <t>Kristýna</t>
  </si>
  <si>
    <t>Mouleová</t>
  </si>
  <si>
    <t>Muzeum československého opevnění z let 1936 - 1938 "Na Kočičáku",z.s.</t>
  </si>
  <si>
    <t>MMCH/09638/2018/OE/ŠveŠ</t>
  </si>
  <si>
    <t xml:space="preserve">Oprava uliční fasády v památkové zóně objektu Na Příkopech 4084 Chomutov. </t>
  </si>
  <si>
    <t>Josef</t>
  </si>
  <si>
    <t>Švancar</t>
  </si>
  <si>
    <t>Miroslav</t>
  </si>
  <si>
    <t>Pirkl</t>
  </si>
  <si>
    <t>Jiří</t>
  </si>
  <si>
    <t>Žák</t>
  </si>
  <si>
    <t>Quang Huy</t>
  </si>
  <si>
    <t>Nguyen</t>
  </si>
  <si>
    <t>Jméno</t>
  </si>
  <si>
    <t>Příjmení</t>
  </si>
  <si>
    <t>Ing. Milan Štefanov</t>
  </si>
  <si>
    <t>MMCH/13554/2018/OE/ŠveŠ</t>
  </si>
  <si>
    <t>Bc. Martin Zvorník</t>
  </si>
  <si>
    <t>10.ročník Memoriálu Radka Kalijanka</t>
  </si>
  <si>
    <t>MMCH/13552/2018/OE/ŠveŠ</t>
  </si>
  <si>
    <t>10.jubilejní ročník vzpomínkového odpolednea večera Radka Kalijanka</t>
  </si>
  <si>
    <t>Zvorníka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</si>
</sst>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8" x14ac:knownFonts="1">
    <font>
      <sz val="10"/>
      <name val="Tahoma"/>
    </font>
    <font>
      <b/>
      <sz val="10"/>
      <name val="Tahoma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2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Border="1"/>
    <xf numFmtId="0" fontId="3" fillId="0" borderId="0" xfId="0" applyFon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6" fillId="0" borderId="0" xfId="1" applyFont="1" applyBorder="1"/>
    <xf numFmtId="3" fontId="6" fillId="0" borderId="0" xfId="1" applyNumberFormat="1" applyFont="1" applyBorder="1"/>
    <xf numFmtId="164" fontId="5" fillId="0" borderId="0" xfId="0" applyNumberFormat="1" applyFont="1" applyBorder="1"/>
    <xf numFmtId="164" fontId="5" fillId="0" borderId="0" xfId="0" applyNumberFormat="1" applyFont="1"/>
    <xf numFmtId="0" fontId="5" fillId="0" borderId="0" xfId="3" applyFont="1"/>
    <xf numFmtId="3" fontId="5" fillId="0" borderId="0" xfId="2" applyNumberFormat="1" applyFont="1" applyFill="1" applyBorder="1"/>
    <xf numFmtId="3" fontId="5" fillId="0" borderId="0" xfId="2" applyNumberFormat="1" applyFont="1" applyBorder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/>
    <xf numFmtId="0" fontId="6" fillId="0" borderId="0" xfId="0" applyFont="1" applyBorder="1" applyAlignment="1">
      <alignment horizontal="left"/>
    </xf>
    <xf numFmtId="14" fontId="5" fillId="0" borderId="0" xfId="0" applyNumberFormat="1" applyFont="1" applyBorder="1"/>
    <xf numFmtId="14" fontId="0" fillId="0" borderId="0" xfId="0" applyNumberFormat="1" applyBorder="1"/>
    <xf numFmtId="0" fontId="0" fillId="0" borderId="0" xfId="0" applyFill="1" applyBorder="1"/>
    <xf numFmtId="0" fontId="5" fillId="0" borderId="0" xfId="0" applyFont="1" applyFill="1" applyBorder="1"/>
    <xf numFmtId="4" fontId="0" fillId="0" borderId="0" xfId="0" applyNumberFormat="1"/>
  </cellXfs>
  <cellStyles count="4">
    <cellStyle name="Bold" xfId="1"/>
    <cellStyle name="Normální" xfId="0" builtinId="0"/>
    <cellStyle name="Normální 2" xfId="3"/>
    <cellStyle name="Normální 2 2" xfId="2"/>
  </cellStyles>
  <dxfs count="4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Švehlová Šárka" refreshedDate="43570.61040740741" createdVersion="6" refreshedVersion="6" minRefreshableVersion="3" recordCount="234">
  <cacheSource type="worksheet">
    <worksheetSource ref="A1:K236" sheet="Zdrojová data"/>
  </cacheSource>
  <cacheFields count="11">
    <cacheField name="ČJ" numFmtId="0">
      <sharedItems/>
    </cacheField>
    <cacheField name="Žadatel" numFmtId="0">
      <sharedItems count="164">
        <s v="SPMP ČR pobočný spolek Asociace Pro HANDICAP "/>
        <s v="SPMP ČR pobočný spolek Asociace Pro HANDICAP"/>
        <s v="Středisko volného času Domeček, Chomutov, příspěvková organizace"/>
        <s v="Kapka 97, sdružení onkologických pacientů a přátel"/>
        <s v="Julius Benko"/>
        <s v="Tiger Fight Club, z.s."/>
        <s v="Album Art ,spolek"/>
        <s v="Hřebíkárna, z.s."/>
        <s v="Pionýr, z. s. - Pionýrská skupina Chomutov"/>
        <s v="Oblastní muzeum v Chomutově"/>
        <s v="Veteran Car Club Chomutov spolek"/>
        <s v="Ing.Petr Macek"/>
        <s v="Piráti Chomutov z.s."/>
        <s v="Kuprospěchu z.s."/>
        <s v="Petr Kocourek"/>
        <s v="Sociální služby Chomutov, příspěvková organizace"/>
        <s v="Severočeská filharmonie Teplice"/>
        <s v="Středisko knihovnických a kulturních služeb města Chomutov, příspěvková organizace"/>
        <s v="ŠANCE ŽÍT - CHANCE BE LIVE, z.s."/>
        <s v="Základní umělecká škola T. G. Masaryka Chomutov"/>
        <s v="Oblastní muzeum v Chomutově "/>
        <s v="Sylva Prchlíková"/>
        <s v="Oblastní muzeum v Chomutově, příspěvková organizace"/>
        <s v="LOKO-MOTIv,z.s."/>
        <s v="LOKO-MOTIV"/>
        <s v="Admirál club Chomutov"/>
        <s v="Základní škola speciální  a Mateřská škola, Chomutov, Palachova 4881, příspěvková organizace"/>
        <s v="ČSS, z.s. - sportovně střelecký klub Chomutov"/>
        <s v="Kapka 97, občanské sdružení onkologických pacientů a přátel"/>
        <s v="Solid Ground, z.s"/>
        <s v="TJ ZŠ SPV Chomutov, spolek"/>
        <s v="Asociace sportu dětí a mládeže z.s."/>
        <s v="Základní škola speciální a Mateřská škola, Chomutov, Palachova 4881, příspěvková organizace"/>
        <s v="Okresní hospodářská komora v Chomutově"/>
        <s v="Vladan Malkus"/>
        <s v="Mateřská škola Chomutov, příspěvková organizace"/>
        <s v="Střední odborná škola energetická a stavební, Obchodní akademie a Střední zdravotnická škola, Chomutov, příspěvková organizace"/>
        <s v="Běžecký klub Spořice, z. s."/>
        <s v="Klub Pathfinder, z.s."/>
        <s v="FC Baník Chomutov z. s."/>
        <s v="Taneční klub BEETHOVEN D.C."/>
        <s v="Vlasta Sidonová"/>
        <s v="Sdružení příznivců Gymnázia Chomutov, z.s."/>
        <s v="Spirála, Ústecký kraj, z. s."/>
        <s v="FC CHOMUTOV, s.r.o."/>
        <s v="Základní škola speciální a Mateřská škola, Chomutov, Palachova 4881, p.o."/>
        <s v="Josef Švancar"/>
        <s v="LOKO-MOTIV, z.s."/>
        <s v="Svaz tělesně postižených v České republice z.s. místní organizace Chomutov"/>
        <s v="Spirála, Úecký kraj, z. s."/>
        <s v="Český olympijský výbor"/>
        <s v="Klub českých turistů, odbor Chomutov"/>
        <s v="Česká asociace skateboardingu z.s."/>
        <s v="Jiří Šnábl"/>
        <s v="FC Baník Chomutov z.s."/>
        <s v="Český kynologický svaz ZKO Chomutov - Krásnoočko - 331"/>
        <s v="Northskateunion, z.s."/>
        <s v="Vodní záchranná služba ČČK Nechranice p.s."/>
        <s v="Solid Ground, z.s."/>
        <s v="JUNIOR CHOMUTOV, z.s."/>
        <s v="TJ Mezihoří, z.s."/>
        <s v="Antonín Drbohlav"/>
        <s v="MILENIUM 3000 spol. s r.o."/>
        <s v="Základní škola Chomutov, Písečná 5144"/>
        <s v="Tělovýchovná jednota Baník Březenecká Chomutov, z.s."/>
        <s v="Spolek Chomutovská liga malého fotbalu"/>
        <s v="Masopust, z.s."/>
        <s v="Dvořáková Tereza"/>
        <s v="Tereza Dvořáková"/>
        <s v="Centrum ucelené rehabiliatce, z.ú."/>
        <s v="ADRA, o.p.s."/>
        <s v="Světlo Kadaň z.s."/>
        <s v="Handball klub Chomutov, z.s."/>
        <s v="K srdci klíč, o.p.s."/>
        <s v="Chomutovská ostrostřelecká společnost, C. k. privilegovaný střelecký sbor"/>
        <s v="Florbal Chomutov, z.s."/>
        <s v="Zdravotní sestry a pečovatelky s.r.o."/>
        <s v="Fokus Labe, z.ú."/>
        <s v="TJ Slávie Chomutov z.s."/>
        <s v="Oblastní charita Most"/>
        <s v="Na louce, z. s."/>
        <s v="Centrum pomoci pro zdravotně postižené a seniory o.p.s"/>
        <s v="Junák - český skaut, středisko Český lev Chomutov, z.s."/>
        <s v="Taneční klub STARDANCE Chomutov z. s."/>
        <s v="ADRA, o.p.s. Dobrovolnické centrum Chomutov"/>
        <s v="SK GYM Chomutov, z.s."/>
        <s v="Sjednocená organizace nevidomých a slabozrakých ČR, zapsaný spolek"/>
        <s v="TJ VTŽ CHOMUTOV, z.s."/>
        <s v="Sportclub 80 Chomutov z.s."/>
        <s v="Piráti Chomutov a.s."/>
        <s v="FC Ateltico Chomutov, z.s."/>
        <s v="Pěvecký sbor Hlahol, z.s."/>
        <s v="TENISOVÝ KLUB CHOMUTOV, z.s."/>
        <s v="TJ Lokomotiva, z.s. Chomutov"/>
        <s v="Společně proti času, o.p.s."/>
        <s v="Diakonie ČCE - středisko Praha"/>
        <s v="BK Levharti Chomutov s.r.o."/>
        <s v="Junák - český skaut, středisko Český lev Chomutov,z.s."/>
        <s v="Vox Cantabilis z.s."/>
        <s v="Člověk v tísni, o.p.s."/>
        <s v="Vojensko- historický klub ,, Za Rodinu!&quot; Chomutov"/>
        <s v="Sbor CASD Horizont"/>
        <s v="Divadlo NaOko Chomutov, z.s."/>
        <s v="Muzeum československého opevnění z let 1936 - 1938 &quot;Na Kočičáku&quot;,z.s."/>
        <s v="Demosthenes, o.p.s."/>
        <s v="Klub národní házené Chomutov, z.s."/>
        <s v="AFK LoKo Chomutov"/>
        <s v="Asociace pracovní rehabilitace, z.s."/>
        <s v="TJ VEROS Chomutov"/>
        <s v="Ing. Milan Štefanov"/>
        <s v="Oblastní charita Chomutov"/>
        <s v="Horoklub Chomutov"/>
        <s v="SQUASHCLUB Chomutov, spolek"/>
        <s v="TyfloCentrum Ústí nad Labem, o.p.s."/>
        <s v="Muzeum československého opevnění z let 1936 - 1938 &quot;Na Kočičáku&quot;, z.s."/>
        <s v="ADRA, o.p.s. "/>
        <s v="Jiří Žák"/>
        <s v="Jezdecký klub Podkrušnohorského zooparku Chomutov, spolek"/>
        <s v="Spolek Folklorní soubor Skejušan"/>
        <s v="Florbal Chomutov"/>
        <s v="TJ Slávie Chomutov"/>
        <s v="Folklorní spolek Krušnohor Chomutov"/>
        <s v="Quang Huy Nguyen"/>
        <s v="Přátelé hradu Hasištejna z.s."/>
        <s v="Český kynologický svaz ZKO Chomutov - Březenecká - 434"/>
        <s v="Šárka Práchenská"/>
        <s v="Klub českých turistů, obdor Chomutov"/>
        <s v="Nadační fond Svatovítské varhany"/>
        <s v="Post Bellum, o.p.s."/>
        <s v="Český kynologický svaz - Základní kynologická organizace 434 - Březenecká Chomutov"/>
        <s v="Sdružení místních samospráv ČR"/>
        <s v="Klub potápěčů Chomutov, z.s."/>
        <s v="Miroslav Pirkl"/>
        <s v="Lumír Zeman"/>
        <s v="Město Bílina"/>
        <s v="Martina Mašková"/>
        <s v="Sportovní klub HANDISPORT,z.s."/>
        <s v="Smíšený pěvěcký sbor Aurum z.s."/>
        <s v="Maximal Animal z.s."/>
        <s v="Základní škola Chomutov, Kadaňská 2334"/>
        <s v="CZECH WRESTLING Chomutov z.s."/>
        <s v="Chomutovská ostrostřelecká společnost, C. k. privilegovaný střelecký sbor "/>
        <s v="Linka bezpečí, z.s."/>
        <s v="Kristýna Mouleová"/>
        <s v="Jablíčka Chomutov"/>
        <s v="Základní škola Chomutov, Školní 1480"/>
        <s v="Základní škola Chomutov, Na Příkopech 895"/>
        <s v="Svaz tělesně postižených v České republice z.s. "/>
        <s v="Spolek OBNAŽENI"/>
        <s v="Záchranáři Chomutova a Jirkova" u="1"/>
        <s v="HBC Dandy Chomutov" u="1"/>
        <s v="Záchranáři Chomutova a Jirkova,z.s." u="1"/>
        <s v="Světlana Isabelle Reitspiesová" u="1"/>
        <s v="Ženský spolek, z.s." u="1"/>
        <s v="SK Chomutov NH" u="1"/>
        <s v="Tenisový klub Chomutov,z.s." u="1"/>
        <s v="Centrum ucelené rehabilitace, z.ú." u="1"/>
        <s v="Krajská majetková, příspěvková organizace" u="1"/>
        <s v="Střední průmyslová škola a Vyšší odborná škola Chomutov, Školní 50, příspěvková organizace" u="1"/>
        <s v="NULL" u="1"/>
        <s v="Krasobruslařský klub Chomutov, z.s." u="1"/>
        <s v="Ženský spolek, z. s." u="1"/>
        <s v="Bc.Monika Heráňová" u="1"/>
        <s v="KLUB PŘÁTEL CHOMUTOVSKA, z.s." u="1"/>
      </sharedItems>
    </cacheField>
    <cacheField name="Právní forma" numFmtId="0">
      <sharedItems/>
    </cacheField>
    <cacheField name="Název projektu" numFmtId="0">
      <sharedItems count="257">
        <s v="Orlík - Loužek"/>
        <s v="Tábor pro děti a mladistvé s postižením"/>
        <s v="Cesta Pirátovem"/>
        <s v="Podzimní turistický pobyt  Špičák na Šumavě"/>
        <s v="DNA KOŘENŮ - sbírka podkrušnohorské poezie"/>
        <s v="Tiger Cup 2018"/>
        <s v="COUNTRY FEST "/>
        <s v="Hudební Jaro 2018"/>
        <s v="PIONÝR 2018"/>
        <s v="Doprovodný materiál k výstavám Velká válka a naše legie a Od pádu orla k českému lvu."/>
        <s v="Koně dětem s hendikepem"/>
        <s v="Sraz historických vozidel Chomutov 2018"/>
        <s v="Realizace koncertů Festivalového orchestru Petra Macka"/>
        <s v="Hokejový mezinárodní turnaj pro děti a mládež v Quebecu 2018"/>
        <s v="KONZERT 13-15"/>
        <s v="4.ročník - Mezinárodní festival krátkých animovaných filmů - AninetFest"/>
        <s v="Rozvoj a podpora služeb střediska Azylového domu Písečná"/>
        <s v="Koncert v rámci 54. ročníku Festivalu L. van Beethovena 2018   "/>
        <s v="Chomutov PO-STUPNĚ"/>
        <s v="STOLETÁ PANÍ REPUBLIKA"/>
        <s v="Den ve fitness XII. ročník"/>
        <s v="Mezinárodní spolupráce v rámci Akademie ČSLH - stáž v klubu Kärpät Oulu."/>
        <s v="Koncert 3 bigbandů"/>
        <s v="Koncert k výstavě Underground na Chomutovsku"/>
        <s v="Katalog  - Sylva  Prchlíková  -  malířka"/>
        <s v="Ptáčci na krmítku"/>
        <s v="Cyklovlaky 2018 VI ročník"/>
        <s v="Akademie umění a kultury pro seniory"/>
        <s v="Výroční koncerty orchestrů a tanečního oboru ZUŠ - 2018"/>
        <s v="Činnost spolku LOKO-MOTIV rok 2018"/>
        <s v="HIP HOP SMASH"/>
        <s v="Služby Asociace Pro HANDICAP"/>
        <s v="Táto, mámo, pojď si hrát"/>
        <s v="Činnost spolu ŠANCE ŽÍT - CHANCE BE LIVE, z.s. 2018"/>
        <s v="Soustředění mládeže Ústeckého kraje a soutěž Chomutovská Juniorka 2018"/>
        <s v="Kapka 97, sdružení onkologických pacientů a přátel - dotace na činnost"/>
        <s v="mateřské centrum U Broučka"/>
        <s v="Sport pro všechny 2018"/>
        <s v="Podpora činnosti Tiger Fight clubu, z.s."/>
        <s v="Sport a pohyb dětem v Chomutově - aktivity v roce 2018"/>
        <s v="Adventní dílny 3. ročník"/>
        <s v="Výstava Vzdělávání 2019"/>
        <s v="Bezručák 2018"/>
        <s v="Mateřinka 2018"/>
        <s v="Veřejné koncerty jazzové a klasické hudby"/>
        <s v="Podzimní večery 2018"/>
        <s v="Energie pod pokličkou 2018"/>
        <s v="Patnáctka v Bezručáku"/>
        <s v="Kolorit"/>
        <s v="Účast na MČR juniorů kategorie U17 ve futsale"/>
        <s v="MISTROVSTVÍ EVROPY V DISCO DANCE - DANCE FEVER 2018"/>
        <s v="47. ročník volejbalového turnaje ke Dni učitelů"/>
        <s v="Kniha &quot;Povídačky z Černovic do Chomutova a zpátky&quot;"/>
        <s v="Gymnázium slaví 100 let vzniku republiky"/>
        <s v="Podzimní koncerty ke 100.výročí samostatnosti Československa."/>
        <s v="Besedy v muzeu"/>
        <s v="Chomutov svým seniorům"/>
        <s v="Rekondiční pobyt k 20. výročí založení Kapky 97 - Lázeňský dům Polonia Mariánské Lázně"/>
        <s v="Podpora mládeže v SSK Chomutov na rok 2018"/>
        <s v="Centrum krizové intervence"/>
        <s v="Podpora činnosti klubu kopané v roce 2018"/>
        <s v="Šikulka 2018"/>
        <s v="Letní filharmonie 2018"/>
        <s v="Underground na Chomutovsku"/>
        <s v="Jaro na skejtu a na kole 2018"/>
        <s v="Rozvoj a podpora služeb střediska Domova pro osoby se zdravotním postižením Písečná"/>
        <s v="Rozvoj a podpora služeb střediska Centra denních služeb Bezručova"/>
        <s v="Roztoč to !"/>
        <s v="Chomutovský výtvarný salon , IV. ročník"/>
        <s v="Halofilní (slanomilné) rostliny na Chomutovsku (současný stav populací slanomilných zvláště chráněných rostlin, vzácné a významné složky chomutovské květeny)"/>
        <s v="Oprava historických železničních vozů"/>
        <s v="Rekondiční a edukační pobyt- Sloup v Čechách"/>
        <s v="Technodays 2018"/>
        <s v="HUDBA 20. STOLETÍ - vzdělávací akademie pro seniory - VIII. ročník"/>
        <s v="Rozvoj a podpora služeb střediska Domova pro seniory Písečná"/>
        <s v="Linka pomoci"/>
        <s v="Odznak všestrannosti"/>
        <s v="Mozaiky 2.0"/>
        <s v="Aktivním způsobem života ke snižování obtíží spojených se stárnutím"/>
        <s v="Žijeme tady 100 let - Chomutov má talent"/>
        <s v="Den dětí plný sportu a pohybu 2018"/>
        <s v="Od ovečky ke svetru"/>
        <s v="Český skateboardový pohár 2018 - kategorie bowl Chomutov"/>
        <s v="Podpora FC CHOMUTOV, s.r.o., fotbalového klubu ve vrcholovém sportu 2018"/>
        <s v="Diskotéka pro handicapované 2018"/>
        <s v="Staročeské vánoce"/>
        <s v="Pojďte s námi na houby! (mykologická exkurze, mykologická poradna a výstava pro školy)"/>
        <s v="Činnost Klubu FC Baník Chomutov z.s."/>
        <s v="Keramická a kreativní dílna"/>
        <s v="Intervenční centrum, Ústecký kraj, kontaktní místo v Chomutově "/>
        <s v="Podzimní závod - závod dvojic"/>
        <s v="Primární prevence v Eldorádu v roce 2018"/>
        <s v="Zajištění bezpečnosti na vodní ploše Nechranické přehrady"/>
        <s v="Dětská šou"/>
        <s v="Činnost spolu 2018"/>
        <s v="Mezihořský vršek"/>
        <s v="Oprava fasády"/>
        <s v="Hudbou ke vzdělání a přátelství."/>
        <s v="Ostatní neprogramové dotace"/>
        <s v="Chomutovská liga malého fotbalu"/>
        <s v="Blázníš, no a?  Masopust, z.s."/>
        <s v="Sezona II"/>
        <s v="Jazz pod horami 2018"/>
        <s v="Příspěvek na odborného poradce pro Poradnu pro manželství, rodinu a mezilidské vztahy Chomutov"/>
        <s v="Péče o duševní zdraví skrze dobrovolnictví "/>
        <s v="K - centrum Chomutov"/>
        <s v="Činnost klubu v roce 2018"/>
        <s v="Noclehárna v Chomutově"/>
        <s v="Sociální rehabilitace Masopust, z.s."/>
        <s v="Příspěvek na činnost"/>
        <s v="Pořadatelství přátelských utkání reprezentace juniorů Česko - Švýcarsko"/>
        <s v="Zajištění dostupnosti terénní pečovatelské služby, zaměření na okolní obce"/>
        <s v="Chráněné bydlení"/>
        <s v="Příprava nejlepších plavců TJ Slávie Chomutov na rok 2018"/>
        <s v="Terénní programy"/>
        <s v="První pomoc s Kolibříkem"/>
        <s v="Osobní asistence"/>
        <s v="Betlémský autobus 2018"/>
        <s v="Celoroční volnočasová aktivita dětí a mládeže"/>
        <s v="Sociálně terapeutické dílny Masopust, z.s."/>
        <s v="Historický Chomutov ve fotografii"/>
        <s v="Dotace na činnost 2018"/>
        <s v="Činnost SONS ČR - Chomutov 2018"/>
        <s v="Podpora činnosti TJ VTŽ CHOMUTOV, z.s."/>
        <s v="Podpora sportovní činnosti Sportclubu 80 Chomutov z.s."/>
        <s v="Podávání projektových žádostí Masopust, z.s."/>
        <s v="Výchova sportující mládeže v rámci Akademie ČSLH v hokejovém klubu Piráti Chomutov"/>
        <s v="Odborné sociální poradenství Chomutov I + II"/>
        <s v="Podpora činnosti na výchovu mládeže"/>
        <s v="Pěvecký sbor Hlahol - 71. sezóna"/>
        <s v="Podpora sportovní činnosti TENISOVÝ KLUB CHOMUTOV, z.s."/>
        <s v="Podpora sportovní činnosti TJ Lokomotiva, z.s. Chomutov"/>
        <s v="Zanech stopu"/>
        <s v="Raná péče rodinám Chomutovska - 2018"/>
        <s v="Levharti Chomutov - podpora činnost klubu pro rok 2018"/>
        <s v="Monte hrátky"/>
        <s v="Florbal Chomutov vs. Floorball Canada - přípravná utkání v Chomutově"/>
        <s v="Florbal Chomutov - účast ve vrcholových soutěžích"/>
        <s v="Kultura a kreativita v Café Atrium"/>
        <s v="Junák Chomutov - činnost 2018"/>
        <s v="Rodinné centrum Kolibřík"/>
        <s v="Talent 2018"/>
        <s v="PODPORA VRCHOLOVÉHO SPORTU TJ VTŽ CHOMUTOV, z.s."/>
        <s v="Odborné sociální poradenství"/>
        <s v="Zachování a rozvoj stávajících sociálních služeb"/>
        <s v="Dotace na činnost pěveckého sboru Vox Cantabilis z.s. v r. 2018"/>
        <s v="Dluhové poradenství"/>
        <s v="Vojensko- historický klub"/>
        <s v="Podpora vzdělávání"/>
        <s v="Provoz KCR Horizont"/>
        <s v="Rozšíření techniky a pořízení kulis pro divadelní spolek"/>
        <s v="Na Kočičáku to žije 1938 - 2018"/>
        <s v="Levharti Chomutov - účast na mezinárodním turnaji v Lucembursku"/>
        <s v="Raná péče DEMOSTHENA"/>
        <s v="Činnost oddílu KNH CHOMUTOV 2018"/>
        <s v="Podpora činnosti AFK LoKo Chomutov z pohledu sportovní aktivity mládeže, energií a údržby sportovního areálu."/>
        <s v="Podpora stávající sociální služby - SAS pro OZP Chomutov"/>
        <s v="Seniorský parlament"/>
        <s v="Centrum duševního zdraví Chomutov"/>
        <s v="Podpora vrcholového basketbalu v Chomutově"/>
        <s v="Podpora činnosti TJ VEROS Chomutov"/>
        <s v="Oprava uliční fasády v památkové zóně objektu Na Příkopech 4084 Chomutov. "/>
        <s v="Provoz charitního šatníku a výdejny potravin v roce 2018"/>
        <s v="Metodický výcvik členů Horoklubu Chomutov"/>
        <s v="Squashová škola pro děti a mládež"/>
        <s v="Podpora dobrovolnictví v Chomutově"/>
        <s v="Volnočasové aktivity KCR Horizont"/>
        <s v="Sociální služby pro osoby nevidomé a s těžkým zrakovým postižením - sociální rehabilitace"/>
        <s v="Oživené pevnosti na Chomutovsku 1938 - 2018"/>
        <s v="Nízkoprahové zařízení pro děti a mládež ve věku 6-26 let - „Klub Molo“"/>
        <s v="Dobrovolnictví - cesta k aktivnímu stáří"/>
        <s v="Cesta trička"/>
        <s v="Thajský box Chomutov"/>
        <s v="Rozvoj divadelního spolku se stálým souborem pořízením kostýmů a rekvizit"/>
        <s v="Podpora činnosti jezdeckého klubu pro rok 2018"/>
        <s v="Předškolní kluby"/>
        <s v="Sociální služby pro osoby nevidomé a s těžkým zrakovým postižením - průvodcovské a předčitatelské služby"/>
        <s v="Nízkoprahové zařízení pro děti a mládež Khamoro"/>
        <s v="Cvičíme od mala"/>
        <s v="Uchování tradic rusinské kultury a sv.liturgie ve Staroslověnštině "/>
        <s v="Léto s Kolibříkem "/>
        <s v="Půjčovna kompenzačních pomůcek"/>
        <s v="Florbal Chomutov - činnost klubu v roce 2018"/>
        <s v="TJ Slávie Chomutov - celoroční příprava plavců"/>
        <s v="Činnost 2018"/>
        <s v="Série koncertů a kulturních akcí pro rok 2018"/>
        <s v="Terénní programy Chomutovsko"/>
        <s v="DobroFest, DobroWeb, DobroKluby a další dobro v našem městě"/>
        <s v="Materiální vybavení pro volnočasové aktivity dětí a mládeže ohrožené sociálním vyloučením"/>
        <s v="Malá procházka středověkem"/>
        <s v="Základní kynologická organizace Chomutov - Březenecká"/>
        <s v="Účast na parkurových závodech, jezdectví."/>
        <s v="Experimenty – historie vzniku unikátního komplexu "/>
        <s v="2. ročník Jarní setkání turistů na Blatně"/>
        <s v="Adopce varhanní píšťaly H1 – Bourdon 32‘ - gis"/>
        <s v="Den kdy se mlčelo - Lidi to tak nenechaj - Tak tohle neprojde - kreativní vzdělávací zážitkové workshopy pro děti"/>
        <s v="Královské střelby"/>
        <s v="Účast na Mistrovství světa holandských ovčáků - Holandsko "/>
        <s v="Hledání pokladu hradu Hasištejna"/>
        <s v="Veřejná sbírka na oddlužení obce Prameny"/>
        <s v="Úklid Bezručova údolí 2018"/>
        <s v="Nebojte se vodníka aneb bezpečné prázdniny u vody - IV. ročník"/>
        <s v="5.ročník Memoriál Bohumíra Pokorného"/>
        <s v="XIV. Cumbajšpíl"/>
        <s v="Fotbal Hornická II."/>
        <s v="Výlet seniorů do lesoparku"/>
        <s v="Chomutovské KORZO 2018"/>
        <s v="Medaile sv. Šebestiána"/>
        <s v="Zabezpečení zubní pohotovosti"/>
        <s v="Fotbal Hornická"/>
        <s v="Činnost krasobruslařského klubu Chomutov"/>
        <s v="CELOROČNÍ AKTIVITA DĚTÍ A MLÁDEŽE"/>
        <s v="!!! HEJ - RUP !!! aktivity"/>
        <s v="Setkání sborů"/>
        <s v="Chomutovský pohár lyží a snowboardu s Maximal Animal 3.ročník"/>
        <s v="Po stopách našich předků aneb Jak se žilo v Podkrušnohoří"/>
        <s v="NOVINKY Z KADAŇSKÉ"/>
        <s v="Olympijský zápas"/>
        <s v="Výchova sportující mládeže v hokejovém klubu Piráti Chomutov"/>
        <s v="Publikace o Chomutovských střelcích"/>
        <s v="Olympijský zápas - činnost klubu"/>
        <s v="Linka bezpečí pro děti a mládež z města Chomutov"/>
        <s v="TÝNA, TALENT na lyžích"/>
        <s v="propagace města Chomutova na sportovní seniorské akci malé kopané v Maďarsku. Tým bude vystupovat pod názvem města."/>
        <s v="Kdepak, ptáčku, hnízdo máš?"/>
        <s v="Tvoříme a zdobíme na trojce - Edukační koutky "/>
        <s v="Účast klubu Piráti Chomutov v nejvyšší hokejové soutěži - Extralize ledního hokeje."/>
        <s v="Prožijme nejkrásnější svátky v roce společně."/>
        <s v="Obnaženi &quot;SPOLU&quot;"/>
        <s v="Záchranáři Chomutova a Jirkova" u="1"/>
        <s v="10. ročník Memoriálu Radka Kalijanka" u="1"/>
        <s v="Podpora klientům formou právního poradenství" u="1"/>
        <s v="Podpora sportovkyně na krasobruslařských soutěžích a akcích." u="1"/>
        <s v="Dotace na činnost Horoklubu Chomutov" u="1"/>
        <s v="BUĎ DOBRÝM TECHNIKEM, VÝUKA NEJEN VE ŠKOLNÍ LAVICI" u="1"/>
        <s v="Podpora vrcholového sportu Sportclubu 80 Chomutov" u="1"/>
        <s v="HBC Dandy Chomutov" u="1"/>
        <s v="Testovací žádost" u="1"/>
        <s v="Automat na prodej čerstvého mléka" u="1"/>
        <s v="Rozvoj divadelního spolku se stálým souborem pořízením divadelní techniky a kulis" u="1"/>
        <s v="Podpora sportovní činnosti Tenisový klub Chomutov,z.s." u="1"/>
        <s v="Semináře II" u="1"/>
        <s v="Aktivní senioři pro veřejnost" u="1"/>
        <s v="Pořádání MČR juniorů ve futsale kategorie U17 a U19" u="1"/>
        <s v="Podpora odborného poradenství v oblasti ergoterapie v SAS pro OZP" u="1"/>
        <s v="Celoroční činnost &quot;SK Chomutov NH&quot;" u="1"/>
        <s v="Účast na World Games 2018 - Schwabisch Gmund - Germany" u="1"/>
        <s v="10. jubilejní ročník vzpomínkového odpoledne a večera Radka Kalijanka" u="1"/>
        <s v="SPORT A VOLNÝ ČAS 2018" u="1"/>
        <s v="Ples Chomutovského ostrostřeleckého sboru" u="1"/>
        <s v="Schützenfest Zschopau" u="1"/>
        <s v="Rehabilitační pomůcky" u="1"/>
        <s v="Post Galerie Isabelle" u="1"/>
        <s v="Účast na MČR juniorů kategorie U19 ve futsale" u="1"/>
        <s v="Dluhové poradenství 2" u="1"/>
        <s v="Evropské setkání historických střelců Leudal, Nizozemí" u="1"/>
        <s v="Zasadíme si II" u="1"/>
      </sharedItems>
    </cacheField>
    <cacheField name="Komise" numFmtId="0">
      <sharedItems/>
    </cacheField>
    <cacheField name="Dotační program" numFmtId="0">
      <sharedItems/>
    </cacheField>
    <cacheField name="Evid. číslo" numFmtId="0">
      <sharedItems/>
    </cacheField>
    <cacheField name="Požadováno" numFmtId="0">
      <sharedItems containsSemiMixedTypes="0" containsString="0" containsNumber="1" containsInteger="1" minValue="0" maxValue="18690000"/>
    </cacheField>
    <cacheField name="Náklady" numFmtId="0">
      <sharedItems containsMixedTypes="1" containsNumber="1" containsInteger="1" minValue="3300" maxValue="65000000"/>
    </cacheField>
    <cacheField name="Návrh komise" numFmtId="0">
      <sharedItems containsMixedTypes="1" containsNumber="1" containsInteger="1" minValue="0" maxValue="12500000"/>
    </cacheField>
    <cacheField name="Schváleno" numFmtId="0">
      <sharedItems containsSemiMixedTypes="0" containsString="0" containsNumber="1" containsInteger="1" minValue="2475" maxValue="125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Švehlová Šárka" refreshedDate="43571.416331018518" createdVersion="6" refreshedVersion="6" minRefreshableVersion="3" recordCount="235">
  <cacheSource type="worksheet">
    <worksheetSource ref="A1:O236" sheet="Zdrojová data"/>
  </cacheSource>
  <cacheFields count="15">
    <cacheField name="ČJ" numFmtId="0">
      <sharedItems/>
    </cacheField>
    <cacheField name="Žadatel" numFmtId="0">
      <sharedItems count="165">
        <s v="SPMP ČR pobočný spolek Asociace Pro HANDICAP "/>
        <s v="SPMP ČR pobočný spolek Asociace Pro HANDICAP"/>
        <s v="Středisko volného času Domeček, Chomutov, příspěvková organizace"/>
        <s v="Kapka 97, sdružení onkologických pacientů a přátel"/>
        <s v="Julius Benko"/>
        <s v="Tiger Fight Club, z.s."/>
        <s v="Album Art ,spolek"/>
        <s v="Hřebíkárna, z.s."/>
        <s v="Pionýr, z. s. - Pionýrská skupina Chomutov"/>
        <s v="Oblastní muzeum v Chomutově"/>
        <s v="Veteran Car Club Chomutov spolek"/>
        <s v="Ing.Petr Macek"/>
        <s v="Piráti Chomutov z.s."/>
        <s v="Kuprospěchu z.s."/>
        <s v="Petr Kocourek"/>
        <s v="Sociální služby Chomutov, příspěvková organizace"/>
        <s v="Severočeská filharmonie Teplice"/>
        <s v="Středisko knihovnických a kulturních služeb města Chomutov, příspěvková organizace"/>
        <s v="ŠANCE ŽÍT - CHANCE BE LIVE, z.s."/>
        <s v="Základní umělecká škola T. G. Masaryka Chomutov"/>
        <s v="Oblastní muzeum v Chomutově "/>
        <s v="Sylva Prchlíková"/>
        <s v="Oblastní muzeum v Chomutově, příspěvková organizace"/>
        <s v="LOKO-MOTIv,z.s."/>
        <s v="LOKO-MOTIV"/>
        <s v="Admirál club Chomutov"/>
        <s v="Základní škola speciální  a Mateřská škola, Chomutov, Palachova 4881, příspěvková organizace"/>
        <s v="ČSS, z.s. - sportovně střelecký klub Chomutov"/>
        <s v="Kapka 97, občanské sdružení onkologických pacientů a přátel"/>
        <s v="Solid Ground, z.s"/>
        <s v="TJ ZŠ SPV Chomutov, spolek"/>
        <s v="Asociace sportu dětí a mládeže z.s."/>
        <s v="Základní škola speciální a Mateřská škola, Chomutov, Palachova 4881, příspěvková organizace"/>
        <s v="Okresní hospodářská komora v Chomutově"/>
        <s v="Vladan Malkus"/>
        <s v="Mateřská škola Chomutov, příspěvková organizace"/>
        <s v="Střední odborná škola energetická a stavební, Obchodní akademie a Střední zdravotnická škola, Chomutov, příspěvková organizace"/>
        <s v="Běžecký klub Spořice, z. s."/>
        <s v="Klub Pathfinder, z.s."/>
        <s v="FC Baník Chomutov z. s."/>
        <s v="Taneční klub BEETHOVEN D.C."/>
        <s v="Vlasta Sidonová"/>
        <s v="Sdružení příznivců Gymnázia Chomutov, z.s."/>
        <s v="Spirála, Ústecký kraj, z. s."/>
        <s v="FC CHOMUTOV, s.r.o."/>
        <s v="Základní škola speciální a Mateřská škola, Chomutov, Palachova 4881, p.o."/>
        <s v="Josef Švancar"/>
        <s v="LOKO-MOTIV, z.s."/>
        <s v="Svaz tělesně postižených v České republice z.s. místní organizace Chomutov"/>
        <s v="Spirála, Úecký kraj, z. s."/>
        <s v="Český olympijský výbor"/>
        <s v="Klub českých turistů, odbor Chomutov"/>
        <s v="Česká asociace skateboardingu z.s."/>
        <s v="Jiří Šnábl"/>
        <s v="FC Baník Chomutov z.s."/>
        <s v="Český kynologický svaz ZKO Chomutov - Krásnoočko - 331"/>
        <s v="Northskateunion, z.s."/>
        <s v="Vodní záchranná služba ČČK Nechranice p.s."/>
        <s v="Solid Ground, z.s."/>
        <s v="JUNIOR CHOMUTOV, z.s."/>
        <s v="TJ Mezihoří, z.s."/>
        <s v="Antonín Drbohlav"/>
        <s v="MILENIUM 3000 spol. s r.o."/>
        <s v="Základní škola Chomutov, Písečná 5144"/>
        <s v="Tělovýchovná jednota Baník Březenecká Chomutov, z.s."/>
        <s v="Spolek Chomutovská liga malého fotbalu"/>
        <s v="Masopust, z.s."/>
        <s v="Dvořáková Tereza"/>
        <s v="Tereza Dvořáková"/>
        <s v="Centrum ucelené rehabiliatce, z.ú."/>
        <s v="ADRA, o.p.s."/>
        <s v="Světlo Kadaň z.s."/>
        <s v="Handball klub Chomutov, z.s."/>
        <s v="K srdci klíč, o.p.s."/>
        <s v="Chomutovská ostrostřelecká společnost, C. k. privilegovaný střelecký sbor"/>
        <s v="Florbal Chomutov, z.s."/>
        <s v="Zdravotní sestry a pečovatelky s.r.o."/>
        <s v="Fokus Labe, z.ú."/>
        <s v="TJ Slávie Chomutov z.s."/>
        <s v="Oblastní charita Most"/>
        <s v="Na louce, z. s."/>
        <s v="Centrum pomoci pro zdravotně postižené a seniory o.p.s"/>
        <s v="Junák - český skaut, středisko Český lev Chomutov, z.s."/>
        <s v="Taneční klub STARDANCE Chomutov z. s."/>
        <s v="ADRA, o.p.s. Dobrovolnické centrum Chomutov"/>
        <s v="SK GYM Chomutov, z.s."/>
        <s v="Sjednocená organizace nevidomých a slabozrakých ČR, zapsaný spolek"/>
        <s v="TJ VTŽ CHOMUTOV, z.s."/>
        <s v="Sportclub 80 Chomutov z.s."/>
        <s v="Piráti Chomutov a.s."/>
        <s v="FC Ateltico Chomutov, z.s."/>
        <s v="Pěvecký sbor Hlahol, z.s."/>
        <s v="TENISOVÝ KLUB CHOMUTOV, z.s."/>
        <s v="TJ Lokomotiva, z.s. Chomutov"/>
        <s v="Společně proti času, o.p.s."/>
        <s v="Diakonie ČCE - středisko Praha"/>
        <s v="BK Levharti Chomutov s.r.o."/>
        <s v="Junák - český skaut, středisko Český lev Chomutov,z.s."/>
        <s v="Vox Cantabilis z.s."/>
        <s v="Člověk v tísni, o.p.s."/>
        <s v="Vojensko- historický klub ,, Za Rodinu!&quot; Chomutov"/>
        <s v="Sbor CASD Horizont"/>
        <s v="Divadlo NaOko Chomutov, z.s."/>
        <s v="Muzeum československého opevnění z let 1936 - 1938 &quot;Na Kočičáku&quot;,z.s."/>
        <s v="Demosthenes, o.p.s."/>
        <s v="Klub národní házené Chomutov, z.s."/>
        <s v="AFK LoKo Chomutov"/>
        <s v="Asociace pracovní rehabilitace, z.s."/>
        <s v="TJ VEROS Chomutov"/>
        <s v="Ing. Milan Štefanov"/>
        <s v="Oblastní charita Chomutov"/>
        <s v="Horoklub Chomutov"/>
        <s v="SQUASHCLUB Chomutov, spolek"/>
        <s v="TyfloCentrum Ústí nad Labem, o.p.s."/>
        <s v="Muzeum československého opevnění z let 1936 - 1938 &quot;Na Kočičáku&quot;, z.s."/>
        <s v="ADRA, o.p.s. "/>
        <s v="Jiří Žák"/>
        <s v="Jezdecký klub Podkrušnohorského zooparku Chomutov, spolek"/>
        <s v="Spolek Folklorní soubor Skejušan"/>
        <s v="Florbal Chomutov"/>
        <s v="TJ Slávie Chomutov"/>
        <s v="Folklorní spolek Krušnohor Chomutov"/>
        <s v="Quang Huy Nguyen"/>
        <s v="Přátelé hradu Hasištejna z.s."/>
        <s v="Český kynologický svaz ZKO Chomutov - Březenecká - 434"/>
        <s v="Šárka Práchenská"/>
        <s v="Klub českých turistů, obdor Chomutov"/>
        <s v="Nadační fond Svatovítské varhany"/>
        <s v="Post Bellum, o.p.s."/>
        <s v="Sdružení místních samospráv ČR"/>
        <s v="Klub potápěčů Chomutov, z.s."/>
        <s v="Miroslav Pirkl"/>
        <s v="Město Bílina"/>
        <s v="Bc. Martin Zvorník"/>
        <s v="Martina Mašková"/>
        <s v="Sportovní klub HANDISPORT,z.s."/>
        <s v="Smíšený pěvěcký sbor Aurum z.s."/>
        <s v="Maximal Animal z.s."/>
        <s v="Základní škola Chomutov, Kadaňská 2334"/>
        <s v="CZECH WRESTLING Chomutov z.s."/>
        <s v="Chomutovská ostrostřelecká společnost, C. k. privilegovaný střelecký sbor "/>
        <s v="Linka bezpečí, z.s."/>
        <s v="Kristýna Mouleová"/>
        <s v="Jablíčka Chomutov"/>
        <s v="Základní škola Chomutov, Školní 1480"/>
        <s v="Základní škola Chomutov, Na Příkopech 895"/>
        <s v="Svaz tělesně postižených v České republice z.s. "/>
        <s v="Spolek OBNAŽENI"/>
        <s v="Český kynologický svaz - Základní kynologická organizace 434 - Březenecká Chomutov" u="1"/>
        <s v="Lumír Zeman" u="1"/>
        <s v="Záchranáři Chomutova a Jirkova" u="1"/>
        <s v="KLUB PŘÁTEL CHOMUTOVSKA, z.s." u="1"/>
        <s v="Centrum ucelené rehabilitace, z.ú." u="1"/>
        <s v="Záchranáři Chomutova a Jirkova,z.s." u="1"/>
        <s v="Střední průmyslová škola a Vyšší odborná škola Chomutov, Školní 50, příspěvková organizace" u="1"/>
        <s v="Krajská majetková, příspěvková organizace" u="1"/>
        <s v="Ženský spolek, z. s." u="1"/>
        <s v="Tenisový klub Chomutov,z.s." u="1"/>
        <s v="Krasobruslařský klub Chomutov, z.s." u="1"/>
        <s v="Ženský spolek, z.s." u="1"/>
        <s v="Bc.Monika Heráňová" u="1"/>
        <s v="Světlana Isabelle Reitspiesová" u="1"/>
        <s v="HBC Dandy Chomutov" u="1"/>
        <s v="NULL" u="1"/>
        <s v="SK Chomutov NH" u="1"/>
      </sharedItems>
    </cacheField>
    <cacheField name="Právní forma" numFmtId="0">
      <sharedItems/>
    </cacheField>
    <cacheField name="Název projektu" numFmtId="0">
      <sharedItems/>
    </cacheField>
    <cacheField name="Komise" numFmtId="0">
      <sharedItems count="7">
        <s v="SK"/>
        <s v="OŠ"/>
        <s v="KKKR"/>
        <s v="KSVA"/>
        <s v="OE"/>
        <s v="KŽP"/>
        <s v="NULL" u="1"/>
      </sharedItems>
    </cacheField>
    <cacheField name="Dotační program" numFmtId="0">
      <sharedItems count="22">
        <s v="Podpora aktivit v sociální oblasti 2018"/>
        <s v="Poskytování účelového příspěvku v oblasti výchovy a vzdělávání 2018 - II. kolo"/>
        <s v="Kultura a kreativita 2018"/>
        <s v="Podpora sportovních akcí (dotace na projekt) v roce 2018"/>
        <s v="Sport a volný čas 2018"/>
        <s v="Regionální historie 2018"/>
        <s v="Podpora stávajících sociálních a ostatních služeb 2018"/>
        <s v="Dotační fond rady statutárního města Chomutova"/>
        <s v="Poskytování účelového příspěvku v oblasti výchovy a vzdělávání 2018"/>
        <s v="Podpora akcí a aktivit environmentálního vzdělávání, výchovy a osvěty 2018"/>
        <s v="Komunitní rozvoj 2018"/>
        <s v="Individuální neprogramové dotace 2018 (nerozpočtovány)"/>
        <s v="Ochrana přírody 2018"/>
        <s v="Podpora vrcholového sportu ve městě Chomutově 2018"/>
        <s v="Program obnovy městské památkové zóny Chomutov 2018"/>
        <s v="Podpora nových subjektů poskytujících sociální a ostatní službv 2018"/>
        <s v="Podpora stávajících sociálních a ostatních služeb - II. kolo"/>
        <s v="Podpora podávání projektových žádostí 2018"/>
        <s v="Mikrogranty 2018"/>
        <s v="Podpora talentovaných sportovců v roce 2018"/>
        <s v="Mikrogranty" u="1"/>
        <s v="Dotační program pro podporu činnosti subjektů organizujících celoroční aktivity dětí a mládeže v oblastech sportu, tělovýchovy a volného času" u="1"/>
      </sharedItems>
    </cacheField>
    <cacheField name="Evid. číslo" numFmtId="0">
      <sharedItems/>
    </cacheField>
    <cacheField name="Požadováno" numFmtId="0">
      <sharedItems containsSemiMixedTypes="0" containsString="0" containsNumber="1" containsInteger="1" minValue="0" maxValue="18690000"/>
    </cacheField>
    <cacheField name="Náklady" numFmtId="0">
      <sharedItems containsMixedTypes="1" containsNumber="1" containsInteger="1" minValue="3300" maxValue="65000000"/>
    </cacheField>
    <cacheField name="Návrh komise" numFmtId="0">
      <sharedItems containsMixedTypes="1" containsNumber="1" containsInteger="1" minValue="0" maxValue="12500000"/>
    </cacheField>
    <cacheField name="Schváleno" numFmtId="0">
      <sharedItems containsSemiMixedTypes="0" containsString="0" containsNumber="1" containsInteger="1" minValue="2475" maxValue="12500000"/>
    </cacheField>
    <cacheField name="Veřejná podpora" numFmtId="0">
      <sharedItems/>
    </cacheField>
    <cacheField name="Realizace od" numFmtId="0">
      <sharedItems containsSemiMixedTypes="0" containsDate="1" containsString="0" containsMixedTypes="1" minDate="2001-05-15T00:00:00" maxDate="2018-12-22T00:00:00"/>
    </cacheField>
    <cacheField name="Realizace do" numFmtId="0">
      <sharedItems containsSemiMixedTypes="0" containsDate="1" containsString="0" containsMixedTypes="1" minDate="2001-05-15T00:00:00" maxDate="2019-01-01T00:00:00"/>
    </cacheField>
    <cacheField name="Stav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4">
  <r>
    <s v="MMCH/15881/2018/OE/ŠveŠ"/>
    <x v="0"/>
    <s v="spolek"/>
    <x v="0"/>
    <s v="SK"/>
    <s v="Podpora aktivit v sociální oblasti 2018"/>
    <s v="D2018-S3"/>
    <n v="30000"/>
    <n v="122900"/>
    <n v="15000"/>
    <n v="15000"/>
  </r>
  <r>
    <s v="MMCH/16089/2018/OE/ŠveŠ"/>
    <x v="1"/>
    <s v="spolek"/>
    <x v="1"/>
    <s v="SK"/>
    <s v="Podpora aktivit v sociální oblasti 2018"/>
    <s v="D2018-S3"/>
    <n v="30000"/>
    <n v="94700"/>
    <n v="15000"/>
    <n v="15000"/>
  </r>
  <r>
    <s v="MMCH/83336/2018/OE/ŠveŠ"/>
    <x v="2"/>
    <s v="příspěvková organizace"/>
    <x v="2"/>
    <s v="OŠ"/>
    <s v="Poskytování účelového příspěvku v oblasti výchovy a vzdělávání 2018 - II. kolo"/>
    <s v="D2018-ŠK2"/>
    <n v="40000"/>
    <n v="40000"/>
    <n v="32000"/>
    <n v="32000"/>
  </r>
  <r>
    <s v="MMCH/16179/2018/OE/ŠveŠ"/>
    <x v="3"/>
    <s v="spolek"/>
    <x v="3"/>
    <s v="SK"/>
    <s v="Podpora aktivit v sociální oblasti 2018"/>
    <s v="D2018-S3"/>
    <n v="10000"/>
    <n v="49600"/>
    <n v="10000"/>
    <n v="10000"/>
  </r>
  <r>
    <s v="MMCH/09140/2018/OE/ŠveŠ"/>
    <x v="4"/>
    <s v="fyzická osoba nepodnikající"/>
    <x v="4"/>
    <s v="KKKR"/>
    <s v="Kultura a kreativita 2018"/>
    <s v="D2018-K1"/>
    <n v="15000"/>
    <n v="30000"/>
    <n v="10500"/>
    <n v="10500"/>
  </r>
  <r>
    <s v="MMCH/16498/2018/OE/ŠveŠ"/>
    <x v="5"/>
    <s v="spolek"/>
    <x v="5"/>
    <s v="KSVA"/>
    <s v="Podpora sportovních akcí (dotace na projekt) v roce 2018"/>
    <s v="D2018-SP2"/>
    <n v="50000"/>
    <n v="103115"/>
    <n v="50000"/>
    <n v="50000"/>
  </r>
  <r>
    <s v="MMCH/10199/2018/OE/ŠveŠ"/>
    <x v="6"/>
    <s v="spolek"/>
    <x v="6"/>
    <s v="KKKR"/>
    <s v="Kultura a kreativita 2018"/>
    <s v="D2018-K1"/>
    <n v="15000"/>
    <n v="15000"/>
    <n v="10500"/>
    <n v="10500"/>
  </r>
  <r>
    <s v="MMCH/09772/2018/OE/ŠveŠ"/>
    <x v="7"/>
    <s v="spolek"/>
    <x v="7"/>
    <s v="KKKR"/>
    <s v="Kultura a kreativita 2018"/>
    <s v="D2018-K1"/>
    <n v="90000"/>
    <n v="159900"/>
    <n v="63000"/>
    <n v="63000"/>
  </r>
  <r>
    <s v="MMCH/16790/2018/OE/ŠveŠ"/>
    <x v="8"/>
    <s v="spolek"/>
    <x v="8"/>
    <s v="KSVA"/>
    <s v="Sport a volný čas 2018"/>
    <s v="D2018-SP1"/>
    <n v="150000"/>
    <n v="440000"/>
    <n v="150000"/>
    <n v="150000"/>
  </r>
  <r>
    <s v="MMCH/10877/2018/OE/ŠveŠ"/>
    <x v="9"/>
    <s v="příspěvková organizace"/>
    <x v="9"/>
    <s v="KKKR"/>
    <s v="Regionální historie 2018"/>
    <s v="D2018-K2"/>
    <n v="12000"/>
    <n v="17500"/>
    <n v="8400"/>
    <n v="8400"/>
  </r>
  <r>
    <s v="MMCH/15723/2018/OE/ŠveŠ"/>
    <x v="1"/>
    <s v="spolek"/>
    <x v="10"/>
    <s v="SK"/>
    <s v="Podpora stávajících sociálních a ostatních služeb 2018"/>
    <s v="D2018-S1"/>
    <n v="22200"/>
    <n v="44400"/>
    <n v="4500"/>
    <n v="4500"/>
  </r>
  <r>
    <s v="MMCH/08577/2018/OE/ŠveŠ"/>
    <x v="10"/>
    <s v="spolek"/>
    <x v="11"/>
    <s v="KKKR"/>
    <s v="Regionální historie 2018"/>
    <s v="D2018-K2"/>
    <n v="60000"/>
    <n v="125000"/>
    <n v="48000"/>
    <n v="48000"/>
  </r>
  <r>
    <s v="MMCH/07531/2018/OE/ŠveŠ"/>
    <x v="11"/>
    <s v="fyzická osoba podnikající"/>
    <x v="12"/>
    <s v="KKKR"/>
    <s v="Kultura a kreativita 2018"/>
    <s v="D2018-K1"/>
    <n v="90000"/>
    <n v="200000"/>
    <n v="45000"/>
    <n v="45000"/>
  </r>
  <r>
    <s v="MMCH/06930/2018/OE/ŠveŠ"/>
    <x v="12"/>
    <s v="spolek"/>
    <x v="13"/>
    <s v="KSVA"/>
    <s v="Podpora sportovních akcí (dotace na projekt) v roce 2018"/>
    <s v="D2018-SP2"/>
    <n v="50000"/>
    <n v="661993"/>
    <n v="50000"/>
    <n v="50000"/>
  </r>
  <r>
    <s v="MMCH/09873/2018/OE/ŠveŠ"/>
    <x v="13"/>
    <s v="spolek"/>
    <x v="14"/>
    <s v="KKKR"/>
    <s v="Kultura a kreativita 2018"/>
    <s v="D2018-K1"/>
    <n v="40000"/>
    <n v="91000"/>
    <n v="28000"/>
    <n v="28000"/>
  </r>
  <r>
    <s v="MMCH/11584/2018/OE/ŠveŠ"/>
    <x v="14"/>
    <s v="fyzická osoba podnikající"/>
    <x v="15"/>
    <s v="KKKR"/>
    <s v="Kultura a kreativita 2018"/>
    <s v="D2018-K1"/>
    <n v="24000"/>
    <n v="92600"/>
    <n v="19200"/>
    <n v="19200"/>
  </r>
  <r>
    <s v="MMCH/14299/2018/OE/ŠveŠ"/>
    <x v="15"/>
    <s v="příspěvková organizace"/>
    <x v="16"/>
    <s v="SK"/>
    <s v="Podpora stávajících sociálních a ostatních služeb 2018"/>
    <s v="D2018-S1"/>
    <n v="100000"/>
    <n v="5809000"/>
    <n v="20000"/>
    <n v="20000"/>
  </r>
  <r>
    <s v="MMCH/02235/2018/OE/ŠveŠ"/>
    <x v="16"/>
    <s v="příspěvková organizace"/>
    <x v="17"/>
    <s v="KKKR"/>
    <s v="Kultura a kreativita 2018"/>
    <s v="D2018-K1"/>
    <n v="20000"/>
    <n v="50000"/>
    <n v="20000"/>
    <n v="20000"/>
  </r>
  <r>
    <s v="MMCH/10934/2018/OE/ŠveŠ"/>
    <x v="17"/>
    <s v="příspěvková organizace"/>
    <x v="18"/>
    <s v="KKKR"/>
    <s v="Regionální historie 2018"/>
    <s v="D2018-K2"/>
    <n v="65000"/>
    <n v="97000"/>
    <n v="50500"/>
    <n v="50500"/>
  </r>
  <r>
    <s v="MMCH/06138/2018/OE/ŠveŠ"/>
    <x v="18"/>
    <s v="spolek"/>
    <x v="19"/>
    <s v="SK"/>
    <s v="Podpora aktivit v sociální oblasti 2018"/>
    <s v="D2018-S3"/>
    <n v="23000"/>
    <n v="46500"/>
    <n v="7000"/>
    <n v="7000"/>
  </r>
  <r>
    <s v="MMCH/14306/2018/OE/ŠveŠ"/>
    <x v="15"/>
    <s v="příspěvková organizace"/>
    <x v="20"/>
    <s v="SK"/>
    <s v="Podpora aktivit v sociální oblasti 2018"/>
    <s v="D2018-S3"/>
    <n v="15000"/>
    <n v="32500"/>
    <n v="15000"/>
    <n v="15000"/>
  </r>
  <r>
    <s v="MMCH/10925/2018/OE/ŠveŠ"/>
    <x v="12"/>
    <s v="spolek"/>
    <x v="21"/>
    <s v="OE"/>
    <s v="Dotační fond rady statutárního města Chomutova"/>
    <s v="D2018-FR"/>
    <n v="45000"/>
    <n v="125000"/>
    <n v="45000"/>
    <n v="45000"/>
  </r>
  <r>
    <s v="MMCH/16076/2018/OE/ŠveŠ"/>
    <x v="19"/>
    <s v="příspěvková organizace"/>
    <x v="22"/>
    <s v="OŠ"/>
    <s v="Poskytování účelového příspěvku v oblasti výchovy a vzdělávání 2018"/>
    <s v="D2018-ŠK1"/>
    <n v="40000"/>
    <n v="59000"/>
    <n v="40000"/>
    <n v="40000"/>
  </r>
  <r>
    <s v="MMCH/10879/2018/OE/ŠveŠ"/>
    <x v="20"/>
    <s v="příspěvková organizace"/>
    <x v="23"/>
    <s v="KKKR"/>
    <s v="Kultura a kreativita 2018"/>
    <s v="D2018-K1"/>
    <n v="37000"/>
    <n v="53000"/>
    <n v="25900"/>
    <n v="25900"/>
  </r>
  <r>
    <s v="MMCH/02472/2018/OE/ŠveŠ"/>
    <x v="21"/>
    <s v="fyzická osoba nepodnikající"/>
    <x v="24"/>
    <s v="KKKR"/>
    <s v="Kultura a kreativita 2018"/>
    <s v="D2018-K1"/>
    <n v="80000"/>
    <n v="160000"/>
    <n v="20000"/>
    <n v="20000"/>
  </r>
  <r>
    <s v="MMCH/20805/2018/OE/ŠveŠ"/>
    <x v="22"/>
    <s v="příspěvková organizace"/>
    <x v="25"/>
    <s v="KŽP"/>
    <s v="Podpora akcí a aktivit environmentálního vzdělávání, výchovy a osvěty 2018"/>
    <s v="D2018-ŽP1"/>
    <n v="25000"/>
    <n v="40000"/>
    <n v="25000"/>
    <n v="25000"/>
  </r>
  <r>
    <s v="MMCH/04409/2018/OE/ŠveŠ"/>
    <x v="23"/>
    <s v="spolek"/>
    <x v="26"/>
    <s v="KKKR"/>
    <s v="Kultura a kreativita 2018"/>
    <s v="D2018-K1"/>
    <n v="90000"/>
    <n v="430000"/>
    <n v="72000"/>
    <n v="72000"/>
  </r>
  <r>
    <s v="MMCH/93808/2018/OE/ŠveŠ"/>
    <x v="19"/>
    <s v="příspěvková organizace"/>
    <x v="27"/>
    <s v="OŠ"/>
    <s v="Poskytování účelového příspěvku v oblasti výchovy a vzdělávání 2018 - II. kolo"/>
    <s v="D2018-ŠK2"/>
    <n v="50000"/>
    <n v="161000"/>
    <n v="40000"/>
    <n v="40000"/>
  </r>
  <r>
    <s v="MMCH/18329/2018/OE/ŠveŠ"/>
    <x v="19"/>
    <s v="příspěvková organizace"/>
    <x v="28"/>
    <s v="OŠ"/>
    <s v="Poskytování účelového příspěvku v oblasti výchovy a vzdělávání 2018"/>
    <s v="D2018-ŠK1"/>
    <n v="50000"/>
    <n v="89000"/>
    <n v="40000"/>
    <n v="40000"/>
  </r>
  <r>
    <s v="MMCH/04413/2018/OE/ŠveŠ"/>
    <x v="24"/>
    <s v="spolek"/>
    <x v="29"/>
    <s v="KKKR"/>
    <s v="Regionální historie 2018"/>
    <s v="D2018-K2"/>
    <n v="70000"/>
    <n v="140000"/>
    <n v="49000"/>
    <n v="49000"/>
  </r>
  <r>
    <s v="MMCH/11073/2018/OE/ŠveŠ"/>
    <x v="25"/>
    <s v="fyzická osoba podnikající"/>
    <x v="30"/>
    <s v="KKKR"/>
    <s v="Kultura a kreativita 2018"/>
    <s v="D2018-K1"/>
    <n v="90000"/>
    <n v="128572"/>
    <n v="54000"/>
    <n v="54000"/>
  </r>
  <r>
    <s v="MMCH/15190/2018/OE/ŠveŠ"/>
    <x v="1"/>
    <s v="spolek"/>
    <x v="31"/>
    <s v="SK"/>
    <s v="Podpora stávajících sociálních a ostatních služeb 2018"/>
    <s v="D2018-S1"/>
    <n v="20000"/>
    <n v="40300"/>
    <n v="4000"/>
    <n v="4000"/>
  </r>
  <r>
    <s v="MMCH/22770/2018/OE/ŠveŠ"/>
    <x v="26"/>
    <s v="příspěvková organizace"/>
    <x v="32"/>
    <s v="OŠ"/>
    <s v="Poskytování účelového příspěvku v oblasti výchovy a vzdělávání 2018"/>
    <s v="D2018-ŠK1"/>
    <n v="43000"/>
    <n v="53800"/>
    <n v="43000"/>
    <n v="43000"/>
  </r>
  <r>
    <s v="MMCH/06253/2018/OE/ŠveŠ"/>
    <x v="18"/>
    <s v="spolek"/>
    <x v="33"/>
    <s v="SK"/>
    <s v="Podpora stávajících sociálních a ostatních služeb 2018"/>
    <s v="D2018-S1"/>
    <n v="50000"/>
    <n v="340500"/>
    <n v="10000"/>
    <n v="10000"/>
  </r>
  <r>
    <s v="MMCH/23086/2018/OE/ŠveŠ"/>
    <x v="27"/>
    <s v="spolek"/>
    <x v="34"/>
    <s v="KSVA"/>
    <s v="Podpora sportovních akcí (dotace na projekt) v roce 2018"/>
    <s v="D2018-SP2"/>
    <n v="30075"/>
    <n v="42965"/>
    <n v="20000"/>
    <n v="20000"/>
  </r>
  <r>
    <s v="MMCH/11072/2018/OE/ŠveŠ"/>
    <x v="28"/>
    <s v="spolek"/>
    <x v="35"/>
    <s v="SK"/>
    <s v="Podpora stávajících sociálních a ostatních služeb 2018"/>
    <s v="D2018-S1"/>
    <n v="63000"/>
    <n v="140931"/>
    <n v="38000"/>
    <n v="38000"/>
  </r>
  <r>
    <s v="MMCH/09871/2018/OE/ŠveŠ"/>
    <x v="29"/>
    <s v="spolek"/>
    <x v="36"/>
    <s v="SK"/>
    <s v="Podpora stávajících sociálních a ostatních služeb 2018"/>
    <s v="D2018-S1"/>
    <n v="60000"/>
    <n v="120000"/>
    <n v="36000"/>
    <n v="36000"/>
  </r>
  <r>
    <s v="MMCH/16176/2018/OE/ŠveŠ"/>
    <x v="30"/>
    <s v="spolek"/>
    <x v="37"/>
    <s v="KSVA"/>
    <s v="Sport a volný čas 2018"/>
    <s v="D2018-SP1"/>
    <n v="287000"/>
    <n v="452000"/>
    <n v="287000"/>
    <n v="287000"/>
  </r>
  <r>
    <s v="MMCH/15273/2018/OE/ŠveŠ"/>
    <x v="5"/>
    <s v="spolek"/>
    <x v="38"/>
    <s v="KSVA"/>
    <s v="Sport a volný čas 2018"/>
    <s v="D2018-SP1"/>
    <n v="201600"/>
    <n v="348000"/>
    <n v="150000"/>
    <n v="150000"/>
  </r>
  <r>
    <s v="MMCH/16313/2018/OE/ŠveŠ"/>
    <x v="31"/>
    <s v="spolek"/>
    <x v="39"/>
    <s v="KSVA"/>
    <s v="Sport a volný čas 2018"/>
    <s v="D2018-SP1"/>
    <n v="247150"/>
    <n v="353806"/>
    <n v="67000"/>
    <n v="67000"/>
  </r>
  <r>
    <s v="MMCH/22765/2018/OE/ŠveŠ"/>
    <x v="32"/>
    <s v="příspěvková organizace"/>
    <x v="40"/>
    <s v="OŠ"/>
    <s v="Poskytování účelového příspěvku v oblasti výchovy a vzdělávání 2018"/>
    <s v="D2018-ŠK1"/>
    <n v="15000"/>
    <n v="18000"/>
    <n v="15000"/>
    <n v="15000"/>
  </r>
  <r>
    <s v="MMCH/70219/2018/OE/ŠveŠ"/>
    <x v="33"/>
    <s v="komora"/>
    <x v="41"/>
    <s v="OE"/>
    <s v="Dotační fond rady statutárního města Chomutova"/>
    <s v="D2018-FR"/>
    <n v="50000"/>
    <n v="233500"/>
    <n v="0"/>
    <n v="50000"/>
  </r>
  <r>
    <s v="MMCH/10984/2018/OE/ŠveŠ"/>
    <x v="34"/>
    <s v="fyzická osoba podnikající"/>
    <x v="42"/>
    <s v="KKKR"/>
    <s v="Kultura a kreativita 2018"/>
    <s v="D2018-K1"/>
    <n v="90000"/>
    <n v="206600"/>
    <n v="72000"/>
    <n v="72000"/>
  </r>
  <r>
    <s v="MMCH/00633/2018/OE/ŠveŠ"/>
    <x v="35"/>
    <s v="příspěvková organizace"/>
    <x v="43"/>
    <s v="OŠ"/>
    <s v="Poskytování účelového příspěvku v oblasti výchovy a vzdělávání 2018"/>
    <s v="D2018-ŠK1"/>
    <n v="50000"/>
    <n v="144100"/>
    <n v="50000"/>
    <n v="50000"/>
  </r>
  <r>
    <s v="MMCH/16792/2018/OE/ŠveŠ"/>
    <x v="19"/>
    <s v="příspěvková organizace"/>
    <x v="44"/>
    <s v="OŠ"/>
    <s v="Poskytování účelového příspěvku v oblasti výchovy a vzdělávání 2018"/>
    <s v="D2018-ŠK1"/>
    <n v="48000"/>
    <n v="56500"/>
    <n v="38000"/>
    <n v="38000"/>
  </r>
  <r>
    <s v="MMCH/09771/2018/OE/ŠveŠ"/>
    <x v="7"/>
    <s v="spolek"/>
    <x v="45"/>
    <s v="KKKR"/>
    <s v="Kultura a kreativita 2018"/>
    <s v="D2018-K1"/>
    <n v="90000"/>
    <n v="168210"/>
    <n v="63000"/>
    <n v="63000"/>
  </r>
  <r>
    <s v="MMCH/18997/2018/OE/ŠveŠ"/>
    <x v="36"/>
    <s v="příspěvková organizace"/>
    <x v="46"/>
    <s v="KŽP"/>
    <s v="Podpora akcí a aktivit environmentálního vzdělávání, výchovy a osvěty 2018"/>
    <s v="D2018-ŽP1"/>
    <n v="45000"/>
    <n v="50000"/>
    <n v="45000"/>
    <n v="45000"/>
  </r>
  <r>
    <s v="MMCH/15437/2018/OE/ŠveŠ"/>
    <x v="37"/>
    <s v="spolek"/>
    <x v="47"/>
    <s v="OE"/>
    <s v="Dotační fond rady statutárního města Chomutova"/>
    <s v="D2018-FR"/>
    <n v="20000"/>
    <n v="47431"/>
    <n v="20000"/>
    <n v="20000"/>
  </r>
  <r>
    <s v="MMCH/14959/2018/OE/ŠveŠ"/>
    <x v="38"/>
    <s v="ostatní výše neuvedené"/>
    <x v="48"/>
    <s v="KKKR"/>
    <s v="Komunitní rozvoj 2018"/>
    <s v="D2018-K3"/>
    <n v="17000"/>
    <n v="29500"/>
    <n v="17000"/>
    <n v="17000"/>
  </r>
  <r>
    <s v="MMCH/04315/2018/OE/ŠveŠ"/>
    <x v="39"/>
    <s v="spolek"/>
    <x v="49"/>
    <s v="KSVA"/>
    <s v="Podpora sportovních akcí (dotace na projekt) v roce 2018"/>
    <s v="D2018-SP2"/>
    <n v="28000"/>
    <n v="37000"/>
    <n v="20000"/>
    <n v="20000"/>
  </r>
  <r>
    <s v="MMCH/54505/2018/OE/ŠveŠ"/>
    <x v="40"/>
    <s v="spolek"/>
    <x v="50"/>
    <s v="OE"/>
    <s v="Individuální neprogramové dotace 2018 (nerozpočtovány)"/>
    <s v="D2018-IND"/>
    <n v="400000"/>
    <n v="1756750"/>
    <s v="NULL"/>
    <n v="355000"/>
  </r>
  <r>
    <s v="MMCH/02991/2018/OE/ŠveŠ"/>
    <x v="36"/>
    <s v="příspěvková organizace"/>
    <x v="51"/>
    <s v="KSVA"/>
    <s v="Podpora sportovních akcí (dotace na projekt) v roce 2018"/>
    <s v="D2018-SP2"/>
    <n v="13000"/>
    <n v="28000"/>
    <n v="13000"/>
    <n v="13000"/>
  </r>
  <r>
    <s v="MMCH/11071/2018/OE/ŠveŠ"/>
    <x v="41"/>
    <s v="fyzická osoba nepodnikající"/>
    <x v="52"/>
    <s v="KKKR"/>
    <s v="Kultura a kreativita 2018"/>
    <s v="D2018-K1"/>
    <n v="35000"/>
    <n v="80500"/>
    <n v="35000"/>
    <n v="35000"/>
  </r>
  <r>
    <s v="MMCH/95520/2018/OE/ŠveŠ"/>
    <x v="42"/>
    <s v="spolek"/>
    <x v="53"/>
    <s v="OE"/>
    <s v="Dotační fond rady statutárního města Chomutova"/>
    <s v="D2018-FR"/>
    <n v="30000"/>
    <n v="139387"/>
    <s v="NULL"/>
    <n v="30000"/>
  </r>
  <r>
    <s v="MMCH/91221/2018/OE/ŠveŠ"/>
    <x v="11"/>
    <s v="fyzická osoba podnikající"/>
    <x v="54"/>
    <s v="OE"/>
    <s v="Dotační fond rady statutárního města Chomutova"/>
    <s v="D2018-FR"/>
    <n v="45000"/>
    <n v="150000"/>
    <s v="NULL"/>
    <n v="45000"/>
  </r>
  <r>
    <s v="MMCH/10880/2018/OE/ŠveŠ"/>
    <x v="20"/>
    <s v="příspěvková organizace"/>
    <x v="55"/>
    <s v="KKKR"/>
    <s v="Komunitní rozvoj 2018"/>
    <s v="D2018-K3"/>
    <n v="11000"/>
    <n v="14700"/>
    <n v="11000"/>
    <n v="11000"/>
  </r>
  <r>
    <s v="MMCH/92388/2018/OE/ŠveŠ"/>
    <x v="15"/>
    <s v="příspěvková organizace"/>
    <x v="56"/>
    <s v="OE"/>
    <s v="Individuální neprogramové dotace 2018 (nerozpočtovány)"/>
    <s v="D2018-IND"/>
    <n v="50000"/>
    <n v="74000"/>
    <s v="NULL"/>
    <n v="50000"/>
  </r>
  <r>
    <s v="MMCH/11075/2018/OE/ŠveŠ"/>
    <x v="3"/>
    <s v="spolek"/>
    <x v="57"/>
    <s v="SK"/>
    <s v="Podpora aktivit v sociální oblasti 2018"/>
    <s v="D2018-S3"/>
    <n v="16500"/>
    <n v="80335"/>
    <n v="16500"/>
    <n v="16500"/>
  </r>
  <r>
    <s v="MMCH/17185/2018/OE/ŠveŠ"/>
    <x v="27"/>
    <s v="spolek"/>
    <x v="58"/>
    <s v="KSVA"/>
    <s v="Sport a volný čas 2018"/>
    <s v="D2018-SP1"/>
    <n v="159000"/>
    <n v="228000"/>
    <n v="120000"/>
    <n v="120000"/>
  </r>
  <r>
    <s v="MMCH/17168/2018/OE/ŠveŠ"/>
    <x v="43"/>
    <s v="spolek"/>
    <x v="59"/>
    <s v="SK"/>
    <s v="Podpora stávajících sociálních a ostatních služeb 2018"/>
    <s v="D2018-S1"/>
    <n v="15000"/>
    <n v="3686074"/>
    <n v="15000"/>
    <n v="15000"/>
  </r>
  <r>
    <s v="MMCH/16803/2018/OE/ŠveŠ"/>
    <x v="44"/>
    <s v="společnost s ručením omezeným"/>
    <x v="60"/>
    <s v="KSVA"/>
    <s v="Sport a volný čas 2018"/>
    <s v="D2018-SP1"/>
    <n v="619500"/>
    <n v="885000"/>
    <n v="450000"/>
    <n v="450000"/>
  </r>
  <r>
    <s v="MMCH/22768/2018/OE/ŠveŠ"/>
    <x v="45"/>
    <s v="příspěvková organizace"/>
    <x v="61"/>
    <s v="OŠ"/>
    <s v="Poskytování účelového příspěvku v oblasti výchovy a vzdělávání 2018"/>
    <s v="D2018-ŠK1"/>
    <n v="41810"/>
    <n v="49970"/>
    <n v="41000"/>
    <n v="41000"/>
  </r>
  <r>
    <s v="MMCH/13271/2018/OE/ŠveŠ"/>
    <x v="19"/>
    <s v="příspěvková organizace"/>
    <x v="62"/>
    <s v="OŠ"/>
    <s v="Poskytování účelového příspěvku v oblasti výchovy a vzdělávání 2018"/>
    <s v="D2018-ŠK1"/>
    <n v="50000"/>
    <n v="183000"/>
    <n v="50000"/>
    <n v="50000"/>
  </r>
  <r>
    <s v="MMCH/10930/2018/OE/ŠveŠ"/>
    <x v="9"/>
    <s v="příspěvková organizace"/>
    <x v="63"/>
    <s v="KKKR"/>
    <s v="Regionální historie 2018"/>
    <s v="D2018-K2"/>
    <n v="48800"/>
    <n v="69800"/>
    <n v="32900"/>
    <n v="32900"/>
  </r>
  <r>
    <s v="MMCH/10516/2018/OE/ŠveŠ"/>
    <x v="13"/>
    <s v="spolek"/>
    <x v="64"/>
    <s v="KKKR"/>
    <s v="Komunitní rozvoj 2018"/>
    <s v="D2018-K3"/>
    <n v="30000"/>
    <n v="63000"/>
    <n v="30000"/>
    <n v="30000"/>
  </r>
  <r>
    <s v="MMCH/14304/2018/OE/ŠveŠ"/>
    <x v="15"/>
    <s v="příspěvková organizace"/>
    <x v="65"/>
    <s v="SK"/>
    <s v="Podpora stávajících sociálních a ostatních služeb 2018"/>
    <s v="D2018-S1"/>
    <n v="100000"/>
    <n v="14841000"/>
    <n v="20000"/>
    <n v="20000"/>
  </r>
  <r>
    <s v="MMCH/14300/2018/OE/ŠveŠ"/>
    <x v="15"/>
    <s v="příspěvková organizace"/>
    <x v="66"/>
    <s v="SK"/>
    <s v="Podpora stávajících sociálních a ostatních služeb 2018"/>
    <s v="D2018-S1"/>
    <n v="100000"/>
    <n v="18032000"/>
    <n v="20000"/>
    <n v="20000"/>
  </r>
  <r>
    <s v="MMCH/93231/2018/OE/ŠveŠ"/>
    <x v="2"/>
    <s v="příspěvková organizace"/>
    <x v="67"/>
    <s v="OŠ"/>
    <s v="Poskytování účelového příspěvku v oblasti výchovy a vzdělávání 2018 - II. kolo"/>
    <s v="D2018-ŠK2"/>
    <n v="45000"/>
    <n v="45000"/>
    <n v="36000"/>
    <n v="36000"/>
  </r>
  <r>
    <s v="MMCH/10200/2018/OE/ŠveŠ"/>
    <x v="46"/>
    <s v="fyzická osoba nepodnikající"/>
    <x v="68"/>
    <s v="KKKR"/>
    <s v="Kultura a kreativita 2018"/>
    <s v="D2018-K1"/>
    <n v="15000"/>
    <n v="30000"/>
    <n v="12000"/>
    <n v="12000"/>
  </r>
  <r>
    <s v="MMCH/20806/2018/OE/ŠveŠ"/>
    <x v="22"/>
    <s v="příspěvková organizace"/>
    <x v="69"/>
    <s v="KŽP"/>
    <s v="Ochrana přírody 2018"/>
    <s v="D2018-ŽP2"/>
    <n v="20000"/>
    <n v="40000"/>
    <n v="20000"/>
    <n v="20000"/>
  </r>
  <r>
    <s v="MMCH/09515/2018/OE/ŠveŠ"/>
    <x v="47"/>
    <s v="spolek"/>
    <x v="70"/>
    <s v="KKKR"/>
    <s v="Regionální historie 2018"/>
    <s v="D2018-K2"/>
    <n v="70000"/>
    <n v="100000"/>
    <n v="49000"/>
    <n v="49000"/>
  </r>
  <r>
    <s v="MMCH/08707/2018/OE/ŠveŠ"/>
    <x v="48"/>
    <s v="spolek"/>
    <x v="71"/>
    <s v="SK"/>
    <s v="Podpora aktivit v sociální oblasti 2018"/>
    <s v="D2018-S3"/>
    <n v="30000"/>
    <n v="100500"/>
    <n v="9000"/>
    <n v="9000"/>
  </r>
  <r>
    <s v="MMCH/30073/2018/OE/ŠveŠ"/>
    <x v="33"/>
    <s v="komora"/>
    <x v="72"/>
    <s v="OE"/>
    <s v="Dotační fond rady statutárního města Chomutova"/>
    <s v="D2018-FR"/>
    <n v="50000"/>
    <n v="743658"/>
    <n v="50000"/>
    <n v="50000"/>
  </r>
  <r>
    <s v="MMCH/05030/2018/OE/ŠveŠ"/>
    <x v="18"/>
    <s v="spolek"/>
    <x v="73"/>
    <s v="SK"/>
    <s v="Podpora aktivit v sociální oblasti 2018"/>
    <s v="D2018-S3"/>
    <n v="15000"/>
    <n v="30875"/>
    <n v="4500"/>
    <n v="4500"/>
  </r>
  <r>
    <s v="MMCH/14305/2018/OE/ŠveŠ"/>
    <x v="15"/>
    <s v="příspěvková organizace"/>
    <x v="74"/>
    <s v="SK"/>
    <s v="Podpora stávajících sociálních a ostatních služeb 2018"/>
    <s v="D2018-S1"/>
    <n v="100000"/>
    <n v="56942000"/>
    <n v="20000"/>
    <n v="20000"/>
  </r>
  <r>
    <s v="MMCH/17170/2018/OE/ŠveŠ"/>
    <x v="49"/>
    <s v="spolek"/>
    <x v="75"/>
    <s v="SK"/>
    <s v="Podpora stávajících sociálních a ostatních služeb 2018"/>
    <s v="D2018-S1"/>
    <n v="10000"/>
    <n v="2192405"/>
    <n v="10000"/>
    <n v="10000"/>
  </r>
  <r>
    <s v="MMCH/40627/2018/OE/ŠveŠ"/>
    <x v="50"/>
    <s v="spolek"/>
    <x v="76"/>
    <s v="OE"/>
    <s v="Dotační fond rady statutárního města Chomutova"/>
    <s v="D2018-FR"/>
    <n v="14400"/>
    <n v="28800"/>
    <n v="14400"/>
    <n v="14400"/>
  </r>
  <r>
    <s v="MMCH/10517/2018/OE/ŠveŠ"/>
    <x v="13"/>
    <s v="spolek"/>
    <x v="77"/>
    <s v="KKKR"/>
    <s v="Regionální historie 2018"/>
    <s v="D2018-K2"/>
    <n v="40000"/>
    <n v="90000"/>
    <n v="28000"/>
    <n v="28000"/>
  </r>
  <r>
    <s v="MMCH/13314/2018/OE/ŠveŠ"/>
    <x v="51"/>
    <s v="spolek"/>
    <x v="78"/>
    <s v="SK"/>
    <s v="Podpora aktivit v sociální oblasti 2018"/>
    <s v="D2018-S3"/>
    <n v="30000"/>
    <n v="67500"/>
    <n v="9000"/>
    <n v="9000"/>
  </r>
  <r>
    <s v="MMCH/80186/2018/OE/ŠveŠ"/>
    <x v="2"/>
    <s v="příspěvková organizace"/>
    <x v="79"/>
    <s v="OŠ"/>
    <s v="Poskytování účelového příspěvku v oblasti výchovy a vzdělávání 2018 - II. kolo"/>
    <s v="D2018-ŠK2"/>
    <n v="41992"/>
    <n v="41992"/>
    <n v="34000"/>
    <n v="34000"/>
  </r>
  <r>
    <s v="MMCH/12329/2018/OE/ŠveŠ"/>
    <x v="31"/>
    <s v="spolek"/>
    <x v="80"/>
    <s v="KSVA"/>
    <s v="Podpora sportovních akcí (dotace na projekt) v roce 2018"/>
    <s v="D2018-SP2"/>
    <n v="50000"/>
    <n v="72000"/>
    <n v="50000"/>
    <n v="50000"/>
  </r>
  <r>
    <s v="MMCH/94400/2018/OE/ŠveŠ"/>
    <x v="26"/>
    <s v="příspěvková organizace"/>
    <x v="81"/>
    <s v="OŠ"/>
    <s v="Poskytování účelového příspěvku v oblasti výchovy a vzdělávání 2018 - II. kolo"/>
    <s v="D2018-ŠK2"/>
    <n v="43000"/>
    <n v="49000"/>
    <n v="34000"/>
    <n v="34000"/>
  </r>
  <r>
    <s v="MMCH/35192/2018/OE/ŠveŠ"/>
    <x v="52"/>
    <s v="spolek"/>
    <x v="82"/>
    <s v="OE"/>
    <s v="Dotační fond rady statutárního města Chomutova"/>
    <s v="D2018-FR"/>
    <n v="15000"/>
    <n v="30000"/>
    <n v="0"/>
    <n v="15000"/>
  </r>
  <r>
    <s v="MMCH/16802/2018/OE/ŠveŠ"/>
    <x v="44"/>
    <s v="společnost s ručením omezeným"/>
    <x v="83"/>
    <s v="KSVA"/>
    <s v="Podpora vrcholového sportu ve městě Chomutově 2018"/>
    <s v="D2018-PVS"/>
    <n v="916000"/>
    <n v="2426000"/>
    <n v="916000"/>
    <n v="916000"/>
  </r>
  <r>
    <s v="MMCH/14302/2018/OE/ŠveŠ"/>
    <x v="15"/>
    <s v="příspěvková organizace"/>
    <x v="84"/>
    <s v="SK"/>
    <s v="Podpora aktivit v sociální oblasti 2018"/>
    <s v="D2018-S3"/>
    <n v="30000"/>
    <n v="64500"/>
    <n v="30000"/>
    <n v="30000"/>
  </r>
  <r>
    <s v="MMCH/10923/2018/OE/ŠveŠ"/>
    <x v="53"/>
    <s v="fyzická osoba podnikající"/>
    <x v="85"/>
    <s v="KKKR"/>
    <s v="Kultura a kreativita 2018"/>
    <s v="D2018-K1"/>
    <n v="25000"/>
    <n v="110000"/>
    <n v="20000"/>
    <n v="20000"/>
  </r>
  <r>
    <s v="MMCH/20804/2018/OE/ŠveŠ"/>
    <x v="22"/>
    <s v="příspěvková organizace"/>
    <x v="86"/>
    <s v="KŽP"/>
    <s v="Podpora akcí a aktivit environmentálního vzdělávání, výchovy a osvěty 2018"/>
    <s v="D2018-ŽP1"/>
    <n v="10500"/>
    <n v="12500"/>
    <n v="10500"/>
    <n v="10500"/>
  </r>
  <r>
    <s v="MMCH/16797/2018/OE/ŠveŠ"/>
    <x v="54"/>
    <s v="spolek"/>
    <x v="87"/>
    <s v="KSVA"/>
    <s v="Sport a volný čas 2018"/>
    <s v="D2018-SP1"/>
    <n v="325000"/>
    <n v="466000"/>
    <n v="150000"/>
    <n v="150000"/>
  </r>
  <r>
    <s v="MMCH/15604/2018/OE/ŠveŠ"/>
    <x v="1"/>
    <s v="spolek"/>
    <x v="88"/>
    <s v="SK"/>
    <s v="Podpora stávajících sociálních a ostatních služeb 2018"/>
    <s v="D2018-S1"/>
    <n v="20000"/>
    <n v="40000"/>
    <n v="4000"/>
    <n v="4000"/>
  </r>
  <r>
    <s v="MMCH/17171/2018/OE/ŠveŠ"/>
    <x v="43"/>
    <s v="spolek"/>
    <x v="89"/>
    <s v="SK"/>
    <s v="Podpora stávajících sociálních a ostatních služeb 2018"/>
    <s v="D2018-S1"/>
    <n v="40000"/>
    <n v="3897596"/>
    <n v="40000"/>
    <n v="40000"/>
  </r>
  <r>
    <s v="MMCH/88186/2018/OE/ŠveŠ"/>
    <x v="55"/>
    <s v="spolek"/>
    <x v="90"/>
    <s v="KSVA"/>
    <s v="Podpora sportovních akcí (dotace na projekt) v roce 2018"/>
    <s v="D2018-SP2"/>
    <n v="33600"/>
    <n v="48000"/>
    <n v="25000"/>
    <n v="25000"/>
  </r>
  <r>
    <s v="MMCH/18504/2018/OE/ŠveŠ"/>
    <x v="56"/>
    <s v="spolek"/>
    <x v="91"/>
    <s v="SK"/>
    <s v="Podpora stávajících sociálních a ostatních služeb 2018"/>
    <s v="D2018-S1"/>
    <n v="50000"/>
    <n v="100000"/>
    <n v="35000"/>
    <n v="35000"/>
  </r>
  <r>
    <s v="MMCH/06605/2018/OE/ŠveŠ"/>
    <x v="57"/>
    <s v="spolek"/>
    <x v="92"/>
    <s v="OE"/>
    <s v="Dotační fond rady statutárního města Chomutova"/>
    <s v="D2018-FR"/>
    <n v="30000"/>
    <n v="220000"/>
    <n v="30000"/>
    <n v="30000"/>
  </r>
  <r>
    <s v="MMCH/11730/2018/OE/ŠveŠ"/>
    <x v="58"/>
    <s v="spolek"/>
    <x v="93"/>
    <s v="SK"/>
    <s v="Podpora stávajících sociálních a ostatních služeb 2018"/>
    <s v="D2018-S1"/>
    <n v="30000"/>
    <n v="62000"/>
    <n v="6000"/>
    <n v="6000"/>
  </r>
  <r>
    <s v="MMCH/16801/2018/OE/ŠveŠ"/>
    <x v="59"/>
    <s v="spolek"/>
    <x v="94"/>
    <s v="KSVA"/>
    <s v="Sport a volný čas 2018"/>
    <s v="D2018-SP1"/>
    <n v="800000"/>
    <n v="1143000"/>
    <n v="750000"/>
    <n v="750000"/>
  </r>
  <r>
    <s v="MMCH/82387/2018/OE/HykS"/>
    <x v="60"/>
    <s v="spolek"/>
    <x v="95"/>
    <s v="KSVA"/>
    <s v="Podpora sportovních akcí (dotace na projekt) v roce 2018"/>
    <s v="D2018-SP2"/>
    <n v="23450"/>
    <n v="33500"/>
    <n v="15000"/>
    <n v="15000"/>
  </r>
  <r>
    <s v="MMCH/62142/2018/OE/ŠveŠ"/>
    <x v="61"/>
    <s v="fyzická osoba podnikající"/>
    <x v="96"/>
    <s v="OE"/>
    <s v="Program obnovy městské památkové zóny Chomutov 2018"/>
    <s v="D2018-MPZ1"/>
    <n v="103500"/>
    <s v="NULL"/>
    <n v="103500"/>
    <n v="103500"/>
  </r>
  <r>
    <s v="MMCH/62144/2018/OE/ŠveŠ"/>
    <x v="62"/>
    <s v="společnost s ručením omezeným"/>
    <x v="96"/>
    <s v="OE"/>
    <s v="Program obnovy městské památkové zóny Chomutov 2018"/>
    <s v="D2018-MPZ1"/>
    <n v="131000"/>
    <s v="NULL"/>
    <n v="131000"/>
    <n v="131000"/>
  </r>
  <r>
    <s v="MMCH/22119/2018/OE/ŠveŠ"/>
    <x v="63"/>
    <s v="příspěvková organizace"/>
    <x v="97"/>
    <s v="OŠ"/>
    <s v="Poskytování účelového příspěvku v oblasti výchovy a vzdělávání 2018"/>
    <s v="D2018-ŠK1"/>
    <n v="15000"/>
    <n v="25000"/>
    <n v="15000"/>
    <n v="15000"/>
  </r>
  <r>
    <s v="MMCH/34388/2018/OE/ŠveŠ"/>
    <x v="64"/>
    <s v="spolek"/>
    <x v="98"/>
    <s v="KSVA"/>
    <s v="Individuální neprogramové dotace 2018 (nerozpočtovány)"/>
    <s v="D2018-IND"/>
    <n v="133000"/>
    <n v="355600"/>
    <n v="133000"/>
    <n v="133000"/>
  </r>
  <r>
    <s v="MMCH/14948/2018/OE/ŠveŠ"/>
    <x v="65"/>
    <s v="spolek"/>
    <x v="99"/>
    <s v="KSVA"/>
    <s v="Sport a volný čas 2018"/>
    <s v="D2018-SP1"/>
    <n v="480000"/>
    <n v="1150000"/>
    <n v="480000"/>
    <n v="480000"/>
  </r>
  <r>
    <s v="MMCH/17295/2018/OE/ŠveŠ"/>
    <x v="66"/>
    <s v="spolek"/>
    <x v="100"/>
    <s v="SK"/>
    <s v="Podpora aktivit v sociální oblasti 2018"/>
    <s v="D2018-S3"/>
    <n v="15000"/>
    <n v="38760"/>
    <n v="15000"/>
    <n v="15000"/>
  </r>
  <r>
    <s v="MMCH/11737/2018/OE/ŠveŠ"/>
    <x v="67"/>
    <s v="fyzická osoba nepodnikající"/>
    <x v="101"/>
    <s v="KKKR"/>
    <s v="Kultura a kreativita 2018"/>
    <s v="D2018-K1"/>
    <n v="55000"/>
    <n v="136500"/>
    <n v="38500"/>
    <n v="38500"/>
  </r>
  <r>
    <s v="MMCH/11735/2018/OE/ŠveŠ"/>
    <x v="68"/>
    <s v="fyzická osoba nepodnikající"/>
    <x v="102"/>
    <s v="KKKR"/>
    <s v="Kultura a kreativita 2018"/>
    <s v="D2018-K1"/>
    <n v="60000"/>
    <n v="120000"/>
    <n v="48000"/>
    <n v="48000"/>
  </r>
  <r>
    <s v="MMCH/18501/2018/OE/ŠveŠ"/>
    <x v="69"/>
    <s v="ústav"/>
    <x v="103"/>
    <s v="SK"/>
    <s v="Podpora nových subjektů poskytujících sociální a ostatní službv 2018"/>
    <s v="D2018-S2"/>
    <n v="50000"/>
    <n v="110000"/>
    <n v="50000"/>
    <n v="50000"/>
  </r>
  <r>
    <s v="MMCH/18524/2018/OE/ŠveŠ"/>
    <x v="70"/>
    <s v="obecně prospěšná společnost"/>
    <x v="104"/>
    <s v="SK"/>
    <s v="Podpora stávajících sociálních a ostatních služeb 2018"/>
    <s v="D2018-S1"/>
    <n v="25500"/>
    <n v="59800"/>
    <n v="25500"/>
    <n v="25500"/>
  </r>
  <r>
    <s v="MMCH/15894/2018/OE/ŠveŠ"/>
    <x v="71"/>
    <s v="spolek"/>
    <x v="105"/>
    <s v="SK"/>
    <s v="Podpora stávajících sociálních a ostatních služeb 2018"/>
    <s v="D2018-S1"/>
    <n v="95000"/>
    <n v="3601614"/>
    <n v="57000"/>
    <n v="57000"/>
  </r>
  <r>
    <s v="MMCH/16791/2018/OE/ŠveŠ"/>
    <x v="72"/>
    <s v="spolek"/>
    <x v="106"/>
    <s v="KSVA"/>
    <s v="Sport a volný čas 2018"/>
    <s v="D2018-SP1"/>
    <n v="252000"/>
    <n v="360000"/>
    <n v="113000"/>
    <n v="113000"/>
  </r>
  <r>
    <s v="MMCH/15353/2018/OE/ŠveŠ"/>
    <x v="73"/>
    <s v="obecně prospěšná společnost"/>
    <x v="107"/>
    <s v="SK"/>
    <s v="Podpora stávajících sociálních a ostatních služeb 2018"/>
    <s v="D2018-S1"/>
    <n v="100000"/>
    <n v="100000"/>
    <n v="100000"/>
    <n v="100000"/>
  </r>
  <r>
    <s v="MMCH/17296/2018/OE/ŠveŠ"/>
    <x v="66"/>
    <s v="spolek"/>
    <x v="108"/>
    <s v="SK"/>
    <s v="Podpora stávajících sociálních a ostatních služeb 2018"/>
    <s v="D2018-S1"/>
    <n v="100000"/>
    <n v="1539028"/>
    <n v="100000"/>
    <n v="100000"/>
  </r>
  <r>
    <s v="MMCH/11214/2018/OE/ŠveŠ"/>
    <x v="74"/>
    <s v="spolek"/>
    <x v="109"/>
    <s v="KKKR"/>
    <s v="Regionální historie 2018"/>
    <s v="D2018-K2"/>
    <n v="31605"/>
    <n v="45150"/>
    <n v="15800"/>
    <n v="15800"/>
  </r>
  <r>
    <s v="MMCH/07096/2018/OE/ŠveŠ"/>
    <x v="75"/>
    <s v="spolek"/>
    <x v="110"/>
    <s v="KSVA"/>
    <s v="Podpora sportovních akcí (dotace na projekt) v roce 2018"/>
    <s v="D2018-SP2"/>
    <n v="40000"/>
    <n v="65000"/>
    <n v="38000"/>
    <n v="38000"/>
  </r>
  <r>
    <s v="MMCH/18026/2018/OE/ŠveŠ"/>
    <x v="76"/>
    <s v="společnost s ručením omezeným"/>
    <x v="111"/>
    <s v="SK"/>
    <s v="Podpora stávajících sociálních a ostatních služeb 2018"/>
    <s v="D2018-S1"/>
    <n v="100000"/>
    <n v="100000"/>
    <n v="100000"/>
    <n v="100000"/>
  </r>
  <r>
    <s v="MMCH/17782/2018/OE/ŠveŠ"/>
    <x v="77"/>
    <s v="ústav"/>
    <x v="112"/>
    <s v="SK"/>
    <s v="Podpora stávajících sociálních a ostatních služeb 2018"/>
    <s v="D2018-S1"/>
    <n v="100000"/>
    <n v="6193360"/>
    <n v="20000"/>
    <n v="20000"/>
  </r>
  <r>
    <s v="MMCH/22292/2018/OE/ŠveŠ"/>
    <x v="78"/>
    <s v="spolek"/>
    <x v="113"/>
    <s v="KSVA"/>
    <s v="Podpora vrcholového sportu ve městě Chomutově 2018"/>
    <s v="D2018-PVS"/>
    <n v="400000"/>
    <n v="1250000"/>
    <n v="400000"/>
    <n v="400000"/>
  </r>
  <r>
    <s v="MMCH/65580/2018/OE/ŠveŠ"/>
    <x v="79"/>
    <s v="církve a náboženské společnosti"/>
    <x v="114"/>
    <s v="SK"/>
    <s v="Podpora stávajících sociálních a ostatních služeb - II. kolo"/>
    <s v="D2018-S5"/>
    <n v="50000"/>
    <n v="4630283"/>
    <n v="50000"/>
    <n v="40000"/>
  </r>
  <r>
    <s v="MMCH/18486/2018/OE/ŠveŠ"/>
    <x v="80"/>
    <s v="spolek"/>
    <x v="115"/>
    <s v="SK"/>
    <s v="Podpora aktivit v sociální oblasti 2018"/>
    <s v="D2018-S3"/>
    <n v="22000"/>
    <n v="44000"/>
    <n v="22000"/>
    <n v="22000"/>
  </r>
  <r>
    <s v="MMCH/16601/2018/OE/ŠveŠ"/>
    <x v="81"/>
    <s v="obecně prospěšná společnost"/>
    <x v="116"/>
    <s v="SK"/>
    <s v="Podpora stávajících sociálních a ostatních služeb 2018"/>
    <s v="D2018-S1"/>
    <n v="100000"/>
    <n v="3630000"/>
    <n v="100000"/>
    <n v="100000"/>
  </r>
  <r>
    <s v="MMCH/10845/2018/OE/ŠveŠ"/>
    <x v="82"/>
    <s v="spolek"/>
    <x v="117"/>
    <s v="KKKR"/>
    <s v="Regionální historie 2018"/>
    <s v="D2018-K2"/>
    <n v="6000"/>
    <n v="15400"/>
    <n v="5400"/>
    <n v="5400"/>
  </r>
  <r>
    <s v="MMCH/16798/2018/OE/ŠveŠ"/>
    <x v="83"/>
    <s v="spolek"/>
    <x v="118"/>
    <s v="KSVA"/>
    <s v="Sport a volný čas 2018"/>
    <s v="D2018-SP1"/>
    <n v="200000"/>
    <n v="532000"/>
    <n v="200000"/>
    <n v="200000"/>
  </r>
  <r>
    <s v="MMCH/17297/2018/OE/ŠveŠ"/>
    <x v="66"/>
    <s v="spolek"/>
    <x v="119"/>
    <s v="SK"/>
    <s v="Podpora stávajících sociálních a ostatních služeb 2018"/>
    <s v="D2018-S1"/>
    <n v="100000"/>
    <n v="1441904"/>
    <n v="100000"/>
    <n v="100000"/>
  </r>
  <r>
    <s v="MMCH/10657/2018/OE/ŠveŠ"/>
    <x v="84"/>
    <s v="obecně prospěšná společnost"/>
    <x v="120"/>
    <s v="KKKR"/>
    <s v="Regionální historie 2018"/>
    <s v="D2018-K2"/>
    <n v="29400"/>
    <n v="41600"/>
    <n v="20600"/>
    <n v="20600"/>
  </r>
  <r>
    <s v="MMCH/54324/2018/OE/ŠveŠ"/>
    <x v="85"/>
    <s v="spolek"/>
    <x v="121"/>
    <s v="OE"/>
    <s v="Dotační fond rady statutárního města Chomutova"/>
    <s v="D2018-FR"/>
    <n v="50000"/>
    <n v="120000"/>
    <n v="50000"/>
    <n v="50000"/>
  </r>
  <r>
    <s v="MMCH/14434/2018/OE/ŠveŠ"/>
    <x v="86"/>
    <s v="spolek"/>
    <x v="122"/>
    <s v="SK"/>
    <s v="Podpora stávajících sociálních a ostatních služeb 2018"/>
    <s v="D2018-S1"/>
    <n v="45000"/>
    <n v="360500"/>
    <n v="31500"/>
    <n v="31500"/>
  </r>
  <r>
    <s v="MMCH/16788/2018/OE/ŠveŠ"/>
    <x v="87"/>
    <s v="spolek"/>
    <x v="123"/>
    <s v="KSVA"/>
    <s v="Sport a volný čas 2018"/>
    <s v="D2018-SP1"/>
    <n v="2250000"/>
    <n v="5630000"/>
    <n v="2070000"/>
    <n v="2070000"/>
  </r>
  <r>
    <s v="MMCH/17175/2018/OE/ŠveŠ"/>
    <x v="88"/>
    <s v="spolek"/>
    <x v="124"/>
    <s v="KSVA"/>
    <s v="Sport a volný čas 2018"/>
    <s v="D2018-SP1"/>
    <n v="2500000"/>
    <n v="3600000"/>
    <n v="1489000"/>
    <n v="1489000"/>
  </r>
  <r>
    <s v="MMCH/18027/2018/OE/ŠveŠ"/>
    <x v="66"/>
    <s v="spolek"/>
    <x v="125"/>
    <s v="SK"/>
    <s v="Podpora podávání projektových žádostí 2018"/>
    <s v="D2018-S4"/>
    <n v="25000"/>
    <n v="25000"/>
    <n v="25000"/>
    <n v="25000"/>
  </r>
  <r>
    <s v="MMCH/17023/2018/OE/ŠveŠ"/>
    <x v="89"/>
    <s v="akciová společnost"/>
    <x v="126"/>
    <s v="KSVA"/>
    <s v="Sport a volný čas 2018"/>
    <s v="D2018-SP1"/>
    <n v="18690000"/>
    <n v="26700000"/>
    <n v="4800000"/>
    <n v="4700000"/>
  </r>
  <r>
    <s v="MMCH/18514/2018/OE/ŠveŠ"/>
    <x v="79"/>
    <s v="církve a náboženské společnosti"/>
    <x v="127"/>
    <s v="SK"/>
    <s v="Podpora stávajících sociálních a ostatních služeb 2018"/>
    <s v="D2018-S1"/>
    <n v="50000"/>
    <n v="1255564"/>
    <n v="10000"/>
    <n v="10000"/>
  </r>
  <r>
    <s v="MMCH/17177/2018/OE/ŠveŠ"/>
    <x v="90"/>
    <s v="spolek"/>
    <x v="128"/>
    <s v="KSVA"/>
    <s v="Sport a volný čas 2018"/>
    <s v="D2018-SP1"/>
    <n v="30000"/>
    <n v="153500"/>
    <n v="20000"/>
    <n v="20000"/>
  </r>
  <r>
    <s v="MMCH/10985/2018/OE/ŠveŠ"/>
    <x v="91"/>
    <s v="spolek"/>
    <x v="129"/>
    <s v="KKKR"/>
    <s v="Kultura a kreativita 2018"/>
    <s v="D2018-K1"/>
    <n v="39540"/>
    <n v="57870"/>
    <n v="27700"/>
    <n v="27700"/>
  </r>
  <r>
    <s v="MMCH/16789/2018/OE/ŠveŠ"/>
    <x v="92"/>
    <s v="spolek"/>
    <x v="130"/>
    <s v="KSVA"/>
    <s v="Sport a volný čas 2018"/>
    <s v="D2018-SP1"/>
    <n v="900000"/>
    <n v="1300000"/>
    <n v="780000"/>
    <n v="780000"/>
  </r>
  <r>
    <s v="MMCH/14984/2018/OE/ŠveŠ"/>
    <x v="93"/>
    <s v="spolek"/>
    <x v="131"/>
    <s v="KSVA"/>
    <s v="Sport a volný čas 2018"/>
    <s v="D2018-SP1"/>
    <n v="140000"/>
    <n v="200000"/>
    <n v="140000"/>
    <n v="140000"/>
  </r>
  <r>
    <s v="MMCH/10246/2018/OE/ŠveŠ"/>
    <x v="94"/>
    <s v="obecně prospěšná společnost"/>
    <x v="132"/>
    <s v="KKKR"/>
    <s v="Regionální historie 2018"/>
    <s v="D2018-K2"/>
    <n v="30000"/>
    <n v="70000"/>
    <n v="18000"/>
    <n v="18000"/>
  </r>
  <r>
    <s v="MMCH/18334/2018/OE/ŠveŠ"/>
    <x v="95"/>
    <s v="ostatní výše neuvedené"/>
    <x v="133"/>
    <s v="SK"/>
    <s v="Podpora stávajících sociálních a ostatních služeb 2018"/>
    <s v="D2018-S1"/>
    <n v="30000"/>
    <n v="9594298"/>
    <n v="30000"/>
    <n v="30000"/>
  </r>
  <r>
    <s v="MMCH/16180/2018/OE/ŠveŠ"/>
    <x v="96"/>
    <s v="společnost s ručením omezeným"/>
    <x v="134"/>
    <s v="KSVA"/>
    <s v="Sport a volný čas 2018"/>
    <s v="D2018-SP1"/>
    <n v="2842000"/>
    <n v="4060000"/>
    <n v="1418000"/>
    <n v="1418000"/>
  </r>
  <r>
    <s v="MMCH/10931/2018/OE/ŠveŠ"/>
    <x v="80"/>
    <s v="spolek"/>
    <x v="135"/>
    <s v="KKKR"/>
    <s v="Kultura a kreativita 2018"/>
    <s v="D2018-K1"/>
    <n v="39900"/>
    <n v="57000"/>
    <n v="27900"/>
    <n v="27900"/>
  </r>
  <r>
    <s v="MMCH/114326/2018/OE/ŠveŠ"/>
    <x v="75"/>
    <s v="spolek"/>
    <x v="136"/>
    <s v="KSVA"/>
    <s v="Podpora sportovních akcí (dotace na projekt) v roce 2018"/>
    <s v="D2018-SP2"/>
    <n v="35000"/>
    <n v="61000"/>
    <n v="12000"/>
    <n v="12000"/>
  </r>
  <r>
    <s v="MMCH/23043/2018/OE/ŠveŠ"/>
    <x v="75"/>
    <s v="spolek"/>
    <x v="137"/>
    <s v="KSVA"/>
    <s v="Podpora vrcholového sportu ve městě Chomutově 2018"/>
    <s v="D2018-PVS"/>
    <n v="792000"/>
    <n v="3800000"/>
    <n v="792000"/>
    <n v="792000"/>
  </r>
  <r>
    <s v="MMCH/11578/2018/OE/ŠveŠ"/>
    <x v="66"/>
    <s v="spolek"/>
    <x v="138"/>
    <s v="KKKR"/>
    <s v="Kultura a kreativita 2018"/>
    <s v="D2018-K1"/>
    <n v="56000"/>
    <n v="80000"/>
    <n v="44800"/>
    <n v="44800"/>
  </r>
  <r>
    <s v="MMCH/15600/2018/OE/ŠveŠ"/>
    <x v="97"/>
    <s v="spolek"/>
    <x v="139"/>
    <s v="KSVA"/>
    <s v="Sport a volný čas 2018"/>
    <s v="D2018-SP1"/>
    <n v="200000"/>
    <n v="433100"/>
    <n v="180000"/>
    <n v="180000"/>
  </r>
  <r>
    <s v="MMCH/10520/2018/OE/ŠveŠ"/>
    <x v="80"/>
    <s v="spolek"/>
    <x v="140"/>
    <s v="KKKR"/>
    <s v="Komunitní rozvoj 2018"/>
    <s v="D2018-K3"/>
    <n v="40000"/>
    <n v="50000"/>
    <n v="40000"/>
    <n v="40000"/>
  </r>
  <r>
    <s v="MMCH/18186/2018/OE/ŠveŠ"/>
    <x v="71"/>
    <s v="spolek"/>
    <x v="141"/>
    <s v="SK"/>
    <s v="Podpora aktivit v sociální oblasti 2018"/>
    <s v="D2018-S3"/>
    <n v="10000"/>
    <n v="90000"/>
    <n v="10000"/>
    <n v="10000"/>
  </r>
  <r>
    <s v="MMCH/22379/2018/OE/ŠveŠ"/>
    <x v="87"/>
    <s v="spolek"/>
    <x v="142"/>
    <s v="KSVA"/>
    <s v="Podpora vrcholového sportu ve městě Chomutově 2018"/>
    <s v="D2018-PVS"/>
    <n v="250000"/>
    <n v="420000"/>
    <n v="250000"/>
    <n v="250000"/>
  </r>
  <r>
    <s v="MMCH/16606/2018/OE/ŠveŠ"/>
    <x v="81"/>
    <s v="obecně prospěšná společnost"/>
    <x v="143"/>
    <s v="SK"/>
    <s v="Podpora stávajících sociálních a ostatních služeb 2018"/>
    <s v="D2018-S1"/>
    <n v="100000"/>
    <n v="571000"/>
    <n v="100000"/>
    <n v="100000"/>
  </r>
  <r>
    <s v="MMCH/10848/2018/OE/ŠveŠ"/>
    <x v="94"/>
    <s v="obecně prospěšná společnost"/>
    <x v="144"/>
    <s v="SK"/>
    <s v="Podpora stávajících sociálních a ostatních služeb 2018"/>
    <s v="D2018-S1"/>
    <n v="100000"/>
    <n v="240000"/>
    <n v="20000"/>
    <n v="20000"/>
  </r>
  <r>
    <s v="MMCH/11069/2018/OE/ŠveŠ"/>
    <x v="98"/>
    <s v="spolek"/>
    <x v="145"/>
    <s v="KKKR"/>
    <s v="Kultura a kreativita 2018"/>
    <s v="D2018-K1"/>
    <n v="27720"/>
    <n v="39800"/>
    <n v="19400"/>
    <n v="19400"/>
  </r>
  <r>
    <s v="MMCH/18491/2018/OE/ŠveŠ"/>
    <x v="99"/>
    <s v="obecně prospěšná společnost"/>
    <x v="146"/>
    <s v="SK"/>
    <s v="Podpora stávajících sociálních a ostatních služeb 2018"/>
    <s v="D2018-S1"/>
    <n v="100000"/>
    <n v="296572"/>
    <n v="60000"/>
    <n v="60000"/>
  </r>
  <r>
    <s v="MMCH/11731/2018/OE/ŠveŠ"/>
    <x v="100"/>
    <s v="spolek"/>
    <x v="147"/>
    <s v="KKKR"/>
    <s v="Regionální historie 2018"/>
    <s v="D2018-K2"/>
    <n v="20000"/>
    <n v="35000"/>
    <n v="14000"/>
    <n v="14000"/>
  </r>
  <r>
    <s v="MMCH/18493/2018/OE/ŠveŠ"/>
    <x v="99"/>
    <s v="obecně prospěšná společnost"/>
    <x v="148"/>
    <s v="SK"/>
    <s v="Podpora stávajících sociálních a ostatních služeb 2018"/>
    <s v="D2018-S1"/>
    <n v="32000"/>
    <n v="391270"/>
    <n v="19500"/>
    <n v="19500"/>
  </r>
  <r>
    <s v="MMCH/18519/2018/OE/ŠveŠ"/>
    <x v="101"/>
    <s v="církve a náboženské společnosti"/>
    <x v="149"/>
    <s v="SK"/>
    <s v="Podpora stávajících sociálních a ostatních služeb 2018"/>
    <s v="D2018-S1"/>
    <n v="17000"/>
    <n v="34500"/>
    <n v="17000"/>
    <n v="17000"/>
  </r>
  <r>
    <s v="MMCH/11065/2018/OE/ŠveŠ"/>
    <x v="102"/>
    <s v="spolek"/>
    <x v="150"/>
    <s v="KKKR"/>
    <s v="Kultura a kreativita 2018"/>
    <s v="D2018-K1"/>
    <n v="40000"/>
    <n v="60000"/>
    <n v="28000"/>
    <n v="28000"/>
  </r>
  <r>
    <s v="MMCH/10926/2018/OE/ŠveŠ"/>
    <x v="103"/>
    <s v="spolek"/>
    <x v="151"/>
    <s v="KKKR"/>
    <s v="Regionální historie 2018"/>
    <s v="D2018-K2"/>
    <n v="69663"/>
    <n v="154646"/>
    <n v="55700"/>
    <n v="55700"/>
  </r>
  <r>
    <s v="MMCH/19690/2018/OE/ŠveŠ"/>
    <x v="96"/>
    <s v="společnost s ručením omezeným"/>
    <x v="152"/>
    <s v="KSVA"/>
    <s v="Podpora sportovních akcí (dotace na projekt) v roce 2018"/>
    <s v="D2018-SP2"/>
    <n v="50000"/>
    <n v="180000"/>
    <n v="50000"/>
    <n v="50000"/>
  </r>
  <r>
    <s v="MMCH/16967/2018/OE/ŠveŠ"/>
    <x v="104"/>
    <s v="obecně prospěšná společnost"/>
    <x v="153"/>
    <s v="SK"/>
    <s v="Podpora stávajících sociálních a ostatních služeb 2018"/>
    <s v="D2018-S1"/>
    <n v="98180"/>
    <n v="2610500"/>
    <n v="10000"/>
    <n v="10000"/>
  </r>
  <r>
    <s v="MMCH/15396/2018/OE/ŠveŠ"/>
    <x v="105"/>
    <s v="spolek"/>
    <x v="154"/>
    <s v="KSVA"/>
    <s v="Sport a volný čas 2018"/>
    <s v="D2018-SP1"/>
    <n v="140000"/>
    <n v="200000"/>
    <n v="100000"/>
    <n v="100000"/>
  </r>
  <r>
    <s v="MMCH/17460/2018/OE/ŠveŠ"/>
    <x v="106"/>
    <s v="spolek"/>
    <x v="155"/>
    <s v="KSVA"/>
    <s v="Sport a volný čas 2018"/>
    <s v="D2018-SP1"/>
    <n v="292000"/>
    <n v="495000"/>
    <n v="292000"/>
    <n v="292000"/>
  </r>
  <r>
    <s v="MMCH/18500/2018/OE/ŠveŠ"/>
    <x v="107"/>
    <s v="spolek"/>
    <x v="156"/>
    <s v="SK"/>
    <s v="Podpora stávajících sociálních a ostatních služeb 2018"/>
    <s v="D2018-S1"/>
    <n v="97800"/>
    <n v="195600"/>
    <n v="68500"/>
    <n v="68500"/>
  </r>
  <r>
    <s v="MMCH/10847/2018/OE/ŠveŠ"/>
    <x v="94"/>
    <s v="obecně prospěšná společnost"/>
    <x v="157"/>
    <s v="SK"/>
    <s v="Podpora aktivit v sociální oblasti 2018"/>
    <s v="D2018-S3"/>
    <n v="20000"/>
    <n v="40000"/>
    <n v="6000"/>
    <n v="6000"/>
  </r>
  <r>
    <s v="MMCH/17783/2018/OE/ŠveŠ"/>
    <x v="77"/>
    <s v="ústav"/>
    <x v="158"/>
    <s v="SK"/>
    <s v="Podpora stávajících sociálních a ostatních služeb 2018"/>
    <s v="D2018-S1"/>
    <n v="100000"/>
    <n v="3825093"/>
    <n v="70000"/>
    <n v="70000"/>
  </r>
  <r>
    <s v="MMCH/09513/2018/OE/ŠveŠ"/>
    <x v="96"/>
    <s v="společnost s ručením omezeným"/>
    <x v="159"/>
    <s v="KSVA"/>
    <s v="Podpora vrcholového sportu ve městě Chomutově 2018"/>
    <s v="D2018-PVS"/>
    <n v="792000"/>
    <n v="3850000"/>
    <n v="792000"/>
    <n v="792000"/>
  </r>
  <r>
    <s v="MMCH/16795/2018/OE/ŠveŠ"/>
    <x v="108"/>
    <s v="spolek"/>
    <x v="160"/>
    <s v="KSVA"/>
    <s v="Sport a volný čas 2018"/>
    <s v="D2018-SP1"/>
    <n v="100000"/>
    <n v="143000"/>
    <n v="100000"/>
    <n v="100000"/>
  </r>
  <r>
    <s v="MMCH/09638/2018/OE/ŠveŠ"/>
    <x v="109"/>
    <s v="fyzická osoba nepodnikající"/>
    <x v="161"/>
    <s v="OE"/>
    <s v="Program obnovy městské památkové zóny Chomutov 2018"/>
    <s v="D2018-MPZ1"/>
    <n v="49600"/>
    <s v="NULL"/>
    <n v="49600"/>
    <n v="49600"/>
  </r>
  <r>
    <s v="MMCH/18496/2018/OE/ŠveŠ"/>
    <x v="110"/>
    <s v="církve a náboženské společnosti"/>
    <x v="162"/>
    <s v="SK"/>
    <s v="Podpora stávajících sociálních a ostatních služeb 2018"/>
    <s v="D2018-S1"/>
    <n v="100000"/>
    <n v="200000"/>
    <n v="100000"/>
    <n v="100000"/>
  </r>
  <r>
    <s v="MMCH/108242/2018/OE/ŠveŠ"/>
    <x v="111"/>
    <s v="spolek"/>
    <x v="163"/>
    <s v="OE"/>
    <s v="Dotační fond rady statutárního města Chomutova"/>
    <s v="D2018-FR"/>
    <n v="40000"/>
    <n v="85500"/>
    <n v="40000"/>
    <n v="35000"/>
  </r>
  <r>
    <s v="MMCH/15392/2018/OE/ŠveŠ"/>
    <x v="112"/>
    <s v="spolek"/>
    <x v="164"/>
    <s v="KSVA"/>
    <s v="Sport a volný čas 2018"/>
    <s v="D2018-SP1"/>
    <n v="49900"/>
    <n v="82000"/>
    <n v="20000"/>
    <n v="20000"/>
  </r>
  <r>
    <s v="MMCH/18360/2018/OE/ŠveŠ"/>
    <x v="70"/>
    <s v="obecně prospěšná společnost"/>
    <x v="165"/>
    <s v="SK"/>
    <s v="Podpora stávajících sociálních a ostatních služeb 2018"/>
    <s v="D2018-S1"/>
    <n v="99300"/>
    <n v="267360"/>
    <n v="99300"/>
    <n v="99300"/>
  </r>
  <r>
    <s v="MMCH/14963/2018/OE/ŠveŠ"/>
    <x v="101"/>
    <s v="církve a náboženské společnosti"/>
    <x v="166"/>
    <s v="KKKR"/>
    <s v="Komunitní rozvoj 2018"/>
    <s v="D2018-K3"/>
    <n v="32000"/>
    <n v="60500"/>
    <n v="25600"/>
    <n v="25600"/>
  </r>
  <r>
    <s v="MMCH/18492/2018/OE/ŠveŠ"/>
    <x v="113"/>
    <s v="obecně prospěšná společnost"/>
    <x v="167"/>
    <s v="SK"/>
    <s v="Podpora stávajících sociálních a ostatních služeb 2018"/>
    <s v="D2018-S1"/>
    <n v="25000"/>
    <n v="540000"/>
    <n v="15000"/>
    <n v="15000"/>
  </r>
  <r>
    <s v="MMCH/11589/2018/OE/ŠveŠ"/>
    <x v="114"/>
    <s v="spolek"/>
    <x v="168"/>
    <s v="KKKR"/>
    <s v="Regionální historie 2018"/>
    <s v="D2018-K2"/>
    <n v="69570"/>
    <n v="126794"/>
    <n v="55700"/>
    <n v="55700"/>
  </r>
  <r>
    <s v="MMCH/16078/2018/OE/ŠveŠ"/>
    <x v="71"/>
    <s v="spolek"/>
    <x v="169"/>
    <s v="SK"/>
    <s v="Podpora stávajících sociálních a ostatních služeb 2018"/>
    <s v="D2018-S1"/>
    <n v="100000"/>
    <n v="4133165"/>
    <n v="70000"/>
    <n v="70000"/>
  </r>
  <r>
    <s v="MMCH/18357/2018/OE/ŠveŠ"/>
    <x v="115"/>
    <s v="obecně prospěšná společnost"/>
    <x v="170"/>
    <s v="SK"/>
    <s v="Podpora aktivit v sociální oblasti 2018"/>
    <s v="D2018-S3"/>
    <n v="10000"/>
    <n v="20500"/>
    <n v="10000"/>
    <n v="10000"/>
  </r>
  <r>
    <s v="MMCH/18522/2018/OE/ŠveŠ"/>
    <x v="115"/>
    <s v="obecně prospěšná společnost"/>
    <x v="171"/>
    <s v="KŽP"/>
    <s v="Podpora akcí a aktivit environmentálního vzdělávání, výchovy a osvěty 2018"/>
    <s v="D2018-ŽP1"/>
    <n v="23000"/>
    <n v="26000"/>
    <n v="23000"/>
    <n v="23000"/>
  </r>
  <r>
    <s v="MMCH/17463/2018/OE/ŠveŠ"/>
    <x v="116"/>
    <s v="fyzická osoba nepodnikající"/>
    <x v="172"/>
    <s v="KSVA"/>
    <s v="Sport a volný čas 2018"/>
    <s v="D2018-SP1"/>
    <n v="87500"/>
    <n v="70000"/>
    <n v="50000"/>
    <n v="50000"/>
  </r>
  <r>
    <s v="MMCH/11066/2018/OE/ŠveŠ"/>
    <x v="102"/>
    <s v="spolek"/>
    <x v="173"/>
    <s v="KKKR"/>
    <s v="Kultura a kreativita 2018"/>
    <s v="D2018-K1"/>
    <n v="40000"/>
    <n v="60000"/>
    <n v="28000"/>
    <n v="28000"/>
  </r>
  <r>
    <s v="MMCH/17182/2018/OE/ŠveŠ"/>
    <x v="117"/>
    <s v="spolek"/>
    <x v="174"/>
    <s v="KSVA"/>
    <s v="Sport a volný čas 2018"/>
    <s v="D2018-SP1"/>
    <n v="226190"/>
    <n v="331700"/>
    <n v="120000"/>
    <n v="120000"/>
  </r>
  <r>
    <s v="MMCH/18494/2018/OE/ŠveŠ"/>
    <x v="99"/>
    <s v="obecně prospěšná společnost"/>
    <x v="175"/>
    <s v="SK"/>
    <s v="Podpora stávajících sociálních a ostatních služeb 2018"/>
    <s v="D2018-S1"/>
    <n v="58000"/>
    <n v="1239600"/>
    <n v="35000"/>
    <n v="35000"/>
  </r>
  <r>
    <s v="MMCH/18490/2018/OE/ŠveŠ"/>
    <x v="113"/>
    <s v="obecně prospěšná společnost"/>
    <x v="176"/>
    <s v="SK"/>
    <s v="Podpora stávajících sociálních a ostatních služeb 2018"/>
    <s v="D2018-S1"/>
    <n v="25000"/>
    <n v="645000"/>
    <n v="15000"/>
    <n v="15000"/>
  </r>
  <r>
    <s v="MMCH/18358/2018/OE/ŠveŠ"/>
    <x v="79"/>
    <s v="církve a náboženské společnosti"/>
    <x v="177"/>
    <s v="SK"/>
    <s v="Podpora stávajících sociálních a ostatních služeb 2018"/>
    <s v="D2018-S1"/>
    <n v="50000"/>
    <n v="2456417"/>
    <n v="35000"/>
    <n v="35000"/>
  </r>
  <r>
    <s v="MMCH/18355/2018/OE/ŠveŠ"/>
    <x v="80"/>
    <s v="spolek"/>
    <x v="140"/>
    <s v="SK"/>
    <s v="Podpora stávajících sociálních a ostatních služeb 2018"/>
    <s v="D2018-S1"/>
    <n v="55000"/>
    <n v="110000"/>
    <n v="33000"/>
    <n v="33000"/>
  </r>
  <r>
    <s v="MMCH/17545/2018/OE/ŠveŠ"/>
    <x v="80"/>
    <s v="spolek"/>
    <x v="178"/>
    <s v="KSVA"/>
    <s v="Sport a volný čas 2018"/>
    <s v="D2018-SP1"/>
    <n v="52000"/>
    <n v="76000"/>
    <n v="52000"/>
    <n v="52000"/>
  </r>
  <r>
    <s v="MMCH/09274/2018/OE/ŠveŠ"/>
    <x v="118"/>
    <s v="spolek"/>
    <x v="179"/>
    <s v="KKKR"/>
    <s v="Kultura a kreativita 2018"/>
    <s v="D2018-K1"/>
    <n v="35000"/>
    <n v="73000"/>
    <n v="24500"/>
    <n v="24500"/>
  </r>
  <r>
    <s v="MMCH/11076/2018/OE/ŠveŠ"/>
    <x v="80"/>
    <s v="spolek"/>
    <x v="180"/>
    <s v="KKKR"/>
    <s v="Komunitní rozvoj 2018"/>
    <s v="D2018-K3"/>
    <n v="40000"/>
    <n v="54000"/>
    <n v="20000"/>
    <n v="20000"/>
  </r>
  <r>
    <s v="MMCH/68387/2018/OE/ŠveŠ"/>
    <x v="81"/>
    <s v="obecně prospěšná společnost"/>
    <x v="181"/>
    <s v="SK"/>
    <s v="Podpora stávajících sociálních a ostatních služeb - II. kolo"/>
    <s v="D2018-S5"/>
    <n v="50000"/>
    <n v="100000"/>
    <n v="50000"/>
    <n v="50000"/>
  </r>
  <r>
    <s v="MMCH/18487/2018/OE/ŠveŠ"/>
    <x v="99"/>
    <s v="obecně prospěšná společnost"/>
    <x v="114"/>
    <s v="SK"/>
    <s v="Podpora stávajících sociálních a ostatních služeb 2018"/>
    <s v="D2018-S1"/>
    <n v="100000"/>
    <n v="1251477"/>
    <n v="100000"/>
    <n v="100000"/>
  </r>
  <r>
    <s v="MMCH/17388/2018/OE/ŠveŠ"/>
    <x v="119"/>
    <s v="spolek"/>
    <x v="182"/>
    <s v="KSVA"/>
    <s v="Sport a volný čas 2018"/>
    <s v="D2018-SP1"/>
    <n v="1900000"/>
    <n v="4000000"/>
    <n v="1092000"/>
    <n v="1092000"/>
  </r>
  <r>
    <s v="MMCH/13611/2018/OE/ŠveŠ"/>
    <x v="120"/>
    <s v="spolek"/>
    <x v="183"/>
    <s v="KSVA"/>
    <s v="Sport a volný čas 2018"/>
    <s v="D2018-SP1"/>
    <n v="1200000"/>
    <n v="2500000"/>
    <n v="800000"/>
    <n v="900000"/>
  </r>
  <r>
    <s v="MMCH/06602/2018/OE/ŠveŠ"/>
    <x v="121"/>
    <s v="spolek"/>
    <x v="184"/>
    <s v="KKKR"/>
    <s v="Kultura a kreativita 2018"/>
    <s v="D2018-K1"/>
    <n v="40000"/>
    <n v="87500"/>
    <n v="28000"/>
    <n v="28000"/>
  </r>
  <r>
    <s v="MMCH/10521/2018/OE/ŠveŠ"/>
    <x v="122"/>
    <s v="fyzická osoba nepodnikající"/>
    <x v="185"/>
    <s v="KKKR"/>
    <s v="Kultura a kreativita 2018"/>
    <s v="D2018-K1"/>
    <n v="90000"/>
    <n v="366000"/>
    <n v="63000"/>
    <n v="63000"/>
  </r>
  <r>
    <s v="MMCH/16018/2018/OE/ŠveŠ"/>
    <x v="71"/>
    <s v="spolek"/>
    <x v="186"/>
    <s v="SK"/>
    <s v="Podpora stávajících sociálních a ostatních služeb 2018"/>
    <s v="D2018-S1"/>
    <n v="80000"/>
    <n v="2840774"/>
    <n v="48000"/>
    <n v="48000"/>
  </r>
  <r>
    <s v="MMCH/10658/2018/OE/ŠveŠ"/>
    <x v="70"/>
    <s v="obecně prospěšná společnost"/>
    <x v="187"/>
    <s v="KKKR"/>
    <s v="Komunitní rozvoj 2018"/>
    <s v="D2018-K3"/>
    <n v="37000"/>
    <n v="56500"/>
    <n v="37000"/>
    <n v="37000"/>
  </r>
  <r>
    <s v="MMCH/18497/2018/OE/ŠveŠ"/>
    <x v="110"/>
    <s v="církve a náboženské společnosti"/>
    <x v="188"/>
    <s v="SK"/>
    <s v="Podpora aktivit v sociální oblasti 2018"/>
    <s v="D2018-S3"/>
    <n v="20000"/>
    <n v="40000"/>
    <n v="20000"/>
    <n v="20000"/>
  </r>
  <r>
    <s v="MMCH/10882/2018/OE/ŠveŠ"/>
    <x v="123"/>
    <s v="spolek"/>
    <x v="189"/>
    <s v="KKKR"/>
    <s v="Regionální historie 2018"/>
    <s v="D2018-K2"/>
    <n v="40000"/>
    <n v="120000"/>
    <n v="28000"/>
    <n v="28000"/>
  </r>
  <r>
    <s v="MMCH/107597/2018/OE/ŠveŠ"/>
    <x v="124"/>
    <s v="spolek"/>
    <x v="190"/>
    <s v="OE"/>
    <s v="Mikrogranty 2018"/>
    <s v="D2018-MG"/>
    <n v="5000"/>
    <n v="7454"/>
    <n v="5000"/>
    <n v="5000"/>
  </r>
  <r>
    <s v="MMCH/06600/2018/OE/ŠveŠ"/>
    <x v="125"/>
    <s v="fyzická osoba nepodnikající"/>
    <x v="191"/>
    <s v="OE"/>
    <s v="Mikrogranty 2018"/>
    <s v="D2018-MG"/>
    <n v="5000"/>
    <n v="5600"/>
    <n v="5000"/>
    <n v="5000"/>
  </r>
  <r>
    <s v="MMCH/11070/2018/OE/ŠveŠ"/>
    <x v="13"/>
    <s v="spolek"/>
    <x v="192"/>
    <s v="KKKR"/>
    <s v="Regionální historie 2018"/>
    <s v="D2018-K2"/>
    <n v="30000"/>
    <n v="45000"/>
    <n v="21000"/>
    <n v="21000"/>
  </r>
  <r>
    <s v="MMCH/10519/2018/OE/ŠveŠ"/>
    <x v="126"/>
    <s v="spolek"/>
    <x v="193"/>
    <s v="OE"/>
    <s v="Mikrogranty 2018"/>
    <s v="D2018-MG"/>
    <n v="2475"/>
    <n v="3300"/>
    <n v="2475"/>
    <n v="2475"/>
  </r>
  <r>
    <s v="MMCH/14841/2018/OE/ŠveŠ"/>
    <x v="127"/>
    <s v="nadace"/>
    <x v="194"/>
    <s v="OE"/>
    <s v="Dotační fond rady statutárního města Chomutova"/>
    <s v="D2018-FR"/>
    <n v="30000"/>
    <n v="30000"/>
    <n v="30000"/>
    <n v="20000"/>
  </r>
  <r>
    <s v="MMCH/11717/2018/OE/ŠveŠ"/>
    <x v="128"/>
    <s v="obecně prospěšná společnost"/>
    <x v="195"/>
    <s v="KKKR"/>
    <s v="Kultura a kreativita 2018"/>
    <s v="D2018-K1"/>
    <n v="19300"/>
    <n v="27700"/>
    <n v="13500"/>
    <n v="13500"/>
  </r>
  <r>
    <s v="MMCH/11208/2018/OE/ŠveŠ"/>
    <x v="74"/>
    <s v="spolek"/>
    <x v="196"/>
    <s v="OE"/>
    <s v="Mikrogranty 2018"/>
    <s v="D2018-MG"/>
    <n v="4200"/>
    <n v="6000"/>
    <n v="4200"/>
    <n v="4200"/>
  </r>
  <r>
    <s v="MMCH/28061/2018/OE/ŠveŠ"/>
    <x v="129"/>
    <s v="spolek"/>
    <x v="197"/>
    <s v="OE"/>
    <s v="Mikrogranty 2018"/>
    <s v="D2018-MG"/>
    <n v="5000"/>
    <n v="15000"/>
    <n v="5000"/>
    <n v="5000"/>
  </r>
  <r>
    <s v="MMCH/10850/2018/OE/ŠveŠ"/>
    <x v="123"/>
    <s v="spolek"/>
    <x v="198"/>
    <s v="KKKR"/>
    <s v="Kultura a kreativita 2018"/>
    <s v="D2018-K1"/>
    <n v="25000"/>
    <n v="75000"/>
    <n v="20000"/>
    <n v="20000"/>
  </r>
  <r>
    <s v="MMCH/111868/2018/OE/ŠveŠ"/>
    <x v="130"/>
    <s v="spolek"/>
    <x v="199"/>
    <s v="OE"/>
    <s v="Dotační fond rady statutárního města Chomutova"/>
    <s v="D2018-FR"/>
    <n v="11000"/>
    <n v="65000000"/>
    <s v="NULL"/>
    <n v="5000"/>
  </r>
  <r>
    <s v="MMCH/06517/2018/OE/ŠveŠ"/>
    <x v="125"/>
    <s v="fyzická osoba nepodnikající"/>
    <x v="191"/>
    <s v="OE"/>
    <s v="Mikrogranty 2018"/>
    <s v="D2018-MG"/>
    <n v="5000"/>
    <n v="5600"/>
    <n v="5000"/>
    <n v="5000"/>
  </r>
  <r>
    <s v="MMCH/24246/2018/OE/ŠveŠ"/>
    <x v="82"/>
    <s v="spolek"/>
    <x v="200"/>
    <s v="OE"/>
    <s v="Mikrogranty 2018"/>
    <s v="D2018-MG"/>
    <n v="0"/>
    <n v="5280"/>
    <n v="3900"/>
    <n v="3900"/>
  </r>
  <r>
    <s v="MMCH/51537/2018/OE/ŠveŠ"/>
    <x v="131"/>
    <s v="spolek"/>
    <x v="201"/>
    <s v="OE"/>
    <s v="Mikrogranty 2018"/>
    <s v="D2018-MG"/>
    <n v="5000"/>
    <n v="14000"/>
    <n v="5000"/>
    <n v="5000"/>
  </r>
  <r>
    <s v="MMCH/10518/2018/OE/ŠveŠ"/>
    <x v="51"/>
    <s v="spolek"/>
    <x v="202"/>
    <s v="OE"/>
    <s v="Mikrogranty 2018"/>
    <s v="D2018-MG"/>
    <n v="4950"/>
    <n v="6600"/>
    <n v="4950"/>
    <n v="4950"/>
  </r>
  <r>
    <s v="MMCH/09872/2018/OE/ŠveŠ"/>
    <x v="13"/>
    <s v="spolek"/>
    <x v="203"/>
    <s v="KKKR"/>
    <s v="Kultura a kreativita 2018"/>
    <s v="D2018-K1"/>
    <n v="50000"/>
    <n v="185000"/>
    <n v="40000"/>
    <n v="40000"/>
  </r>
  <r>
    <s v="MMCH/72487/2018/OE/ŠveŠ"/>
    <x v="132"/>
    <s v="fyzická osoba nepodnikající"/>
    <x v="204"/>
    <s v="OE"/>
    <s v="Mikrogranty 2018"/>
    <s v="D2018-MG"/>
    <n v="5000"/>
    <n v="8000"/>
    <n v="5000"/>
    <n v="5000"/>
  </r>
  <r>
    <s v="MMCH/47938/2018/OE/ŠveŠ"/>
    <x v="133"/>
    <s v="fyzická osoba nepodnikající"/>
    <x v="205"/>
    <s v="OE"/>
    <s v="Mikrogranty 2018"/>
    <s v="D2018-MG"/>
    <n v="5000"/>
    <n v="6000"/>
    <n v="5000"/>
    <n v="5000"/>
  </r>
  <r>
    <s v="MMCH/06598/2018/OE/ŠveŠ"/>
    <x v="125"/>
    <s v="fyzická osoba nepodnikající"/>
    <x v="191"/>
    <s v="OE"/>
    <s v="Mikrogranty 2018"/>
    <s v="D2018-MG"/>
    <n v="5000"/>
    <n v="5600"/>
    <n v="5000"/>
    <n v="5000"/>
  </r>
  <r>
    <s v="MMCH/10933/2018/OE/ŠveŠ"/>
    <x v="17"/>
    <s v="příspěvková organizace"/>
    <x v="206"/>
    <s v="KKKR"/>
    <s v="Kultura a kreativita 2018"/>
    <s v="D2018-K1"/>
    <n v="90000"/>
    <n v="160000"/>
    <n v="44000"/>
    <n v="44000"/>
  </r>
  <r>
    <s v="MMCH/11210/2018/OE/ŠveŠ"/>
    <x v="74"/>
    <s v="spolek"/>
    <x v="207"/>
    <s v="OE"/>
    <s v="Mikrogranty 2018"/>
    <s v="D2018-MG"/>
    <n v="4550"/>
    <n v="6500"/>
    <n v="4550"/>
    <n v="4550"/>
  </r>
  <r>
    <s v="MMCH/51859/2018/OE/ŠveŠ"/>
    <x v="134"/>
    <s v="obec, město, statutární město"/>
    <x v="208"/>
    <s v="OE"/>
    <s v="Dotační fond rady statutárního města Chomutova"/>
    <s v="D2018-FR"/>
    <n v="20000"/>
    <n v="40000"/>
    <n v="20000"/>
    <n v="20000"/>
  </r>
  <r>
    <s v="MMCH/07155/2018/OE/ŠveŠ"/>
    <x v="132"/>
    <s v="fyzická osoba nepodnikající"/>
    <x v="209"/>
    <s v="OE"/>
    <s v="Mikrogranty 2018"/>
    <s v="D2018-MG"/>
    <n v="5000"/>
    <n v="11000"/>
    <n v="5000"/>
    <n v="5000"/>
  </r>
  <r>
    <s v="MMCH/16177/2018/OE/ŠveŠ"/>
    <x v="135"/>
    <s v="fyzická osoba nepodnikající"/>
    <x v="210"/>
    <s v="KSVA"/>
    <s v="Sport a volný čas 2018"/>
    <s v="D2018-SP1"/>
    <n v="444500"/>
    <n v="635000"/>
    <n v="290000"/>
    <n v="290000"/>
  </r>
  <r>
    <s v="MMCH/17456/2018/OE/ŠveŠ"/>
    <x v="40"/>
    <s v="spolek"/>
    <x v="211"/>
    <s v="KSVA"/>
    <s v="Sport a volný čas 2018"/>
    <s v="D2018-SP1"/>
    <n v="190000"/>
    <n v="540000"/>
    <n v="190000"/>
    <n v="190000"/>
  </r>
  <r>
    <s v="MMCH/07672/2018/OE/ŠveŠ"/>
    <x v="136"/>
    <s v="spolek"/>
    <x v="212"/>
    <s v="KKKR"/>
    <s v="Komunitní rozvoj 2018"/>
    <s v="D2018-K3"/>
    <n v="40000"/>
    <n v="64000"/>
    <n v="40000"/>
    <n v="40000"/>
  </r>
  <r>
    <s v="MMCH/09139/2018/OE/ŠveŠ"/>
    <x v="137"/>
    <s v="spolek"/>
    <x v="213"/>
    <s v="KKKR"/>
    <s v="Kultura a kreativita 2018"/>
    <s v="D2018-K1"/>
    <n v="56350"/>
    <n v="80500"/>
    <n v="30000"/>
    <n v="30000"/>
  </r>
  <r>
    <s v="MMCH/86413/2018/OE/ŠveŠ"/>
    <x v="138"/>
    <s v="spolek"/>
    <x v="214"/>
    <s v="OE"/>
    <s v="Dotační fond rady statutárního města Chomutova"/>
    <s v="D2018-FR"/>
    <n v="50000"/>
    <n v="388000"/>
    <n v="50000"/>
    <n v="50000"/>
  </r>
  <r>
    <s v="MMCH/94403/2018/OE/ŠveŠ"/>
    <x v="32"/>
    <s v="příspěvková organizace"/>
    <x v="215"/>
    <s v="OŠ"/>
    <s v="Poskytování účelového příspěvku v oblasti výchovy a vzdělávání 2018 - II. kolo"/>
    <s v="D2018-ŠK2"/>
    <n v="37000"/>
    <n v="47000"/>
    <n v="30000"/>
    <n v="30000"/>
  </r>
  <r>
    <s v="MMCH/96205/2018/OE/ŠveŠ"/>
    <x v="139"/>
    <s v="příspěvková organizace"/>
    <x v="216"/>
    <s v="OŠ"/>
    <s v="Poskytování účelového příspěvku v oblasti výchovy a vzdělávání 2018 - II. kolo"/>
    <s v="D2018-ŠK2"/>
    <n v="13000"/>
    <n v="13000"/>
    <n v="10000"/>
    <n v="10000"/>
  </r>
  <r>
    <s v="MMCH/22388/2018/OE/ŠveŠ"/>
    <x v="140"/>
    <s v="spolek"/>
    <x v="217"/>
    <s v="KSVA"/>
    <s v="Podpora vrcholového sportu ve městě Chomutově 2018"/>
    <s v="D2018-PVS"/>
    <n v="250000"/>
    <n v="420000"/>
    <n v="250000"/>
    <n v="250000"/>
  </r>
  <r>
    <s v="MMCH/17279/2018/OE/ŠveŠ"/>
    <x v="12"/>
    <s v="spolek"/>
    <x v="218"/>
    <s v="KSVA"/>
    <s v="Sport a volný čas 2018"/>
    <s v="D2018-SP1"/>
    <n v="5110000"/>
    <n v="7300000"/>
    <n v="2330000"/>
    <n v="2330000"/>
  </r>
  <r>
    <s v="MMCH/11060/2018/OE/ŠveŠ"/>
    <x v="141"/>
    <s v="spolek"/>
    <x v="219"/>
    <s v="KKKR"/>
    <s v="Kultura a kreativita 2018"/>
    <s v="D2018-K1"/>
    <n v="17500"/>
    <n v="25000"/>
    <n v="10500"/>
    <n v="10500"/>
  </r>
  <r>
    <s v="MMCH/17018/2018/OE/ŠveŠ"/>
    <x v="140"/>
    <s v="spolek"/>
    <x v="220"/>
    <s v="KSVA"/>
    <s v="Sport a volný čas 2018"/>
    <s v="D2018-SP1"/>
    <n v="750000"/>
    <n v="1130000"/>
    <n v="650000"/>
    <n v="650000"/>
  </r>
  <r>
    <s v="MMCH/70957/2018/OE/ŠveŠ"/>
    <x v="142"/>
    <s v="spolek"/>
    <x v="221"/>
    <s v="SK"/>
    <s v="Podpora stávajících sociálních a ostatních služeb - II. kolo"/>
    <s v="D2018-S5"/>
    <n v="5000"/>
    <n v="1017288"/>
    <n v="5000"/>
    <n v="5000"/>
  </r>
  <r>
    <s v="MMCH/94713/2018/OE/ŠveŠ"/>
    <x v="143"/>
    <s v="fyzická osoba nepodnikající"/>
    <x v="222"/>
    <s v="KSVA"/>
    <s v="Podpora talentovaných sportovců v roce 2018"/>
    <s v="D2018-SP3"/>
    <n v="17500"/>
    <n v="25000"/>
    <n v="17500"/>
    <n v="17500"/>
  </r>
  <r>
    <s v="MMCH/99758/2018/OE/ŠveŠ"/>
    <x v="144"/>
    <s v="spolek"/>
    <x v="223"/>
    <s v="OE"/>
    <s v="Dotační fond rady statutárního města Chomutova"/>
    <s v="D2018-FR"/>
    <n v="20000"/>
    <n v="61950"/>
    <s v="NULL"/>
    <n v="10000"/>
  </r>
  <r>
    <s v="MMCH/95891/2018/OE/ŠveŠ"/>
    <x v="145"/>
    <s v="příspěvková organizace"/>
    <x v="224"/>
    <s v="OŠ"/>
    <s v="Poskytování účelového příspěvku v oblasti výchovy a vzdělávání 2018 - II. kolo"/>
    <s v="D2018-ŠK2"/>
    <n v="18119"/>
    <n v="18119"/>
    <n v="14000"/>
    <n v="14000"/>
  </r>
  <r>
    <s v="MMCH/91224/2018/OE/ŠveŠ"/>
    <x v="146"/>
    <s v="příspěvková organizace"/>
    <x v="225"/>
    <s v="OŠ"/>
    <s v="Poskytování účelového příspěvku v oblasti výchovy a vzdělávání 2018 - II. kolo"/>
    <s v="D2018-ŠK2"/>
    <n v="50000"/>
    <n v="53000"/>
    <n v="40000"/>
    <n v="40000"/>
  </r>
  <r>
    <s v="MMCH/22334/2018/OE/ŠveŠ"/>
    <x v="89"/>
    <s v="akciová společnost"/>
    <x v="226"/>
    <s v="KSVA"/>
    <s v="Podpora vrcholového sportu ve městě Chomutově 2018"/>
    <s v="D2018-PVS"/>
    <n v="12500000"/>
    <n v="20833334"/>
    <n v="12500000"/>
    <n v="12500000"/>
  </r>
  <r>
    <s v="MMCH/18520/2018/OE/ŠveŠ"/>
    <x v="147"/>
    <s v="spolek"/>
    <x v="227"/>
    <s v="SK"/>
    <s v="Podpora aktivit v sociální oblasti 2018"/>
    <s v="D2018-S3"/>
    <n v="20000"/>
    <n v="145400"/>
    <n v="20000"/>
    <n v="20000"/>
  </r>
  <r>
    <s v="MMCH/11067/2018/OE/ŠveŠ"/>
    <x v="148"/>
    <s v="spolek"/>
    <x v="228"/>
    <s v="KKKR"/>
    <s v="Kultura a kreativita 2018"/>
    <s v="D2018-K1"/>
    <n v="50000"/>
    <n v="50000"/>
    <n v="44100"/>
    <n v="441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5">
  <r>
    <s v="MMCH/15881/2018/OE/ŠveŠ"/>
    <x v="0"/>
    <s v="spolek"/>
    <s v="Orlík - Loužek"/>
    <x v="0"/>
    <x v="0"/>
    <s v="D2018-S3"/>
    <n v="30000"/>
    <n v="122900"/>
    <n v="15000"/>
    <n v="15000"/>
    <s v="NULL"/>
    <d v="2018-06-23T00:00:00"/>
    <d v="2018-06-30T00:00:00"/>
    <s v="Vyúčtování schváleno"/>
  </r>
  <r>
    <s v="MMCH/16089/2018/OE/ŠveŠ"/>
    <x v="1"/>
    <s v="spolek"/>
    <s v="Tábor pro děti a mladistvé s postižením"/>
    <x v="0"/>
    <x v="0"/>
    <s v="D2018-S3"/>
    <n v="30000"/>
    <n v="94700"/>
    <n v="15000"/>
    <n v="15000"/>
    <s v="NULL"/>
    <d v="2018-07-01T00:00:00"/>
    <d v="2018-09-30T00:00:00"/>
    <s v="Vyúčtování schváleno"/>
  </r>
  <r>
    <s v="MMCH/83336/2018/OE/ŠveŠ"/>
    <x v="2"/>
    <s v="příspěvková organizace"/>
    <s v="Cesta Pirátovem"/>
    <x v="1"/>
    <x v="1"/>
    <s v="D2018-ŠK2"/>
    <n v="40000"/>
    <n v="40000"/>
    <n v="32000"/>
    <n v="32000"/>
    <s v="NULL"/>
    <d v="2018-10-01T00:00:00"/>
    <d v="2018-10-31T00:00:00"/>
    <s v="Vyúčtování schváleno"/>
  </r>
  <r>
    <s v="MMCH/16179/2018/OE/ŠveŠ"/>
    <x v="3"/>
    <s v="spolek"/>
    <s v="Podzimní turistický pobyt  Špičák na Šumavě"/>
    <x v="0"/>
    <x v="0"/>
    <s v="D2018-S3"/>
    <n v="10000"/>
    <n v="49600"/>
    <n v="10000"/>
    <n v="10000"/>
    <s v="NULL"/>
    <d v="2018-09-10T00:00:00"/>
    <d v="2018-09-15T00:00:00"/>
    <s v="Vyúčtování schváleno"/>
  </r>
  <r>
    <s v="MMCH/09140/2018/OE/ŠveŠ"/>
    <x v="4"/>
    <s v="fyzická osoba nepodnikající"/>
    <s v="DNA KOŘENŮ - sbírka podkrušnohorské poezie"/>
    <x v="2"/>
    <x v="2"/>
    <s v="D2018-K1"/>
    <n v="15000"/>
    <n v="30000"/>
    <n v="10500"/>
    <n v="10500"/>
    <s v="NULL"/>
    <d v="2018-03-01T00:00:00"/>
    <d v="2018-12-31T00:00:00"/>
    <s v="Vyúčtování schváleno"/>
  </r>
  <r>
    <s v="MMCH/16498/2018/OE/ŠveŠ"/>
    <x v="5"/>
    <s v="spolek"/>
    <s v="Tiger Cup 2018"/>
    <x v="3"/>
    <x v="3"/>
    <s v="D2018-SP2"/>
    <n v="50000"/>
    <n v="103115"/>
    <n v="50000"/>
    <n v="50000"/>
    <s v="NULL"/>
    <d v="2018-08-01T00:00:00"/>
    <d v="2018-12-31T00:00:00"/>
    <s v="Vyúčtování schváleno"/>
  </r>
  <r>
    <s v="MMCH/10199/2018/OE/ŠveŠ"/>
    <x v="6"/>
    <s v="spolek"/>
    <s v="COUNTRY FEST "/>
    <x v="2"/>
    <x v="2"/>
    <s v="D2018-K1"/>
    <n v="15000"/>
    <n v="15000"/>
    <n v="10500"/>
    <n v="10500"/>
    <s v="NULL"/>
    <d v="2018-01-22T00:00:00"/>
    <d v="2018-10-26T00:00:00"/>
    <s v="Vyúčtování schváleno"/>
  </r>
  <r>
    <s v="MMCH/09772/2018/OE/ŠveŠ"/>
    <x v="7"/>
    <s v="spolek"/>
    <s v="Hudební Jaro 2018"/>
    <x v="2"/>
    <x v="2"/>
    <s v="D2018-K1"/>
    <n v="90000"/>
    <n v="159900"/>
    <n v="63000"/>
    <n v="63000"/>
    <s v="NULL"/>
    <d v="2018-03-09T00:00:00"/>
    <d v="2018-05-18T00:00:00"/>
    <s v="Vyúčtování schváleno"/>
  </r>
  <r>
    <s v="MMCH/16790/2018/OE/ŠveŠ"/>
    <x v="8"/>
    <s v="spolek"/>
    <s v="PIONÝR 2018"/>
    <x v="3"/>
    <x v="4"/>
    <s v="D2018-SP1"/>
    <n v="150000"/>
    <n v="440000"/>
    <n v="150000"/>
    <n v="150000"/>
    <s v="NULL"/>
    <d v="2018-01-01T00:00:00"/>
    <d v="2018-12-31T00:00:00"/>
    <s v="Vyúčtování schváleno"/>
  </r>
  <r>
    <s v="MMCH/10877/2018/OE/ŠveŠ"/>
    <x v="9"/>
    <s v="příspěvková organizace"/>
    <s v="Doprovodný materiál k výstavám Velká válka a naše legie a Od pádu orla k českému lvu."/>
    <x v="2"/>
    <x v="5"/>
    <s v="D2018-K2"/>
    <n v="12000"/>
    <n v="17500"/>
    <n v="8400"/>
    <n v="8400"/>
    <s v="NULL"/>
    <d v="2018-05-01T00:00:00"/>
    <d v="2018-12-31T00:00:00"/>
    <s v="Vyúčtování schváleno"/>
  </r>
  <r>
    <s v="MMCH/15723/2018/OE/ŠveŠ"/>
    <x v="1"/>
    <s v="spolek"/>
    <s v="Koně dětem s hendikepem"/>
    <x v="0"/>
    <x v="6"/>
    <s v="D2018-S1"/>
    <n v="22200"/>
    <n v="44400"/>
    <n v="4500"/>
    <n v="4500"/>
    <s v="NULL"/>
    <d v="2018-01-01T00:00:00"/>
    <d v="2018-12-31T00:00:00"/>
    <s v="Vyúčtování schváleno"/>
  </r>
  <r>
    <s v="MMCH/08577/2018/OE/ŠveŠ"/>
    <x v="10"/>
    <s v="spolek"/>
    <s v="Sraz historických vozidel Chomutov 2018"/>
    <x v="2"/>
    <x v="5"/>
    <s v="D2018-K2"/>
    <n v="60000"/>
    <n v="125000"/>
    <n v="48000"/>
    <n v="48000"/>
    <s v="NULL"/>
    <d v="2018-04-28T00:00:00"/>
    <d v="2018-04-29T00:00:00"/>
    <s v="Vyúčtování schváleno"/>
  </r>
  <r>
    <s v="MMCH/07531/2018/OE/ŠveŠ"/>
    <x v="11"/>
    <s v="fyzická osoba podnikající"/>
    <s v="Realizace koncertů Festivalového orchestru Petra Macka"/>
    <x v="2"/>
    <x v="2"/>
    <s v="D2018-K1"/>
    <n v="90000"/>
    <n v="200000"/>
    <n v="45000"/>
    <n v="45000"/>
    <s v="NULL"/>
    <d v="2018-01-01T00:00:00"/>
    <d v="2018-12-31T00:00:00"/>
    <s v="Vyúčtování schváleno"/>
  </r>
  <r>
    <s v="MMCH/06930/2018/OE/ŠveŠ"/>
    <x v="12"/>
    <s v="spolek"/>
    <s v="Hokejový mezinárodní turnaj pro děti a mládež v Quebecu 2018"/>
    <x v="3"/>
    <x v="3"/>
    <s v="D2018-SP2"/>
    <n v="50000"/>
    <n v="661993"/>
    <n v="50000"/>
    <n v="50000"/>
    <s v="NULL"/>
    <d v="2018-01-01T00:00:00"/>
    <d v="2018-03-30T00:00:00"/>
    <s v="Vyúčtování schváleno"/>
  </r>
  <r>
    <s v="MMCH/09873/2018/OE/ŠveŠ"/>
    <x v="13"/>
    <s v="spolek"/>
    <s v="KONZERT 13-15"/>
    <x v="2"/>
    <x v="2"/>
    <s v="D2018-K1"/>
    <n v="40000"/>
    <n v="91000"/>
    <n v="28000"/>
    <n v="28000"/>
    <s v="NULL"/>
    <d v="2018-01-10T00:00:00"/>
    <d v="2018-12-31T00:00:00"/>
    <s v="Vyúčtování schváleno"/>
  </r>
  <r>
    <s v="MMCH/11584/2018/OE/ŠveŠ"/>
    <x v="14"/>
    <s v="fyzická osoba podnikající"/>
    <s v="4.ročník - Mezinárodní festival krátkých animovaných filmů - AninetFest"/>
    <x v="2"/>
    <x v="2"/>
    <s v="D2018-K1"/>
    <n v="24000"/>
    <n v="92600"/>
    <n v="19200"/>
    <n v="19200"/>
    <s v="NULL"/>
    <d v="2018-09-01T00:00:00"/>
    <d v="2018-10-31T00:00:00"/>
    <s v="Vyúčtování schváleno"/>
  </r>
  <r>
    <s v="MMCH/14299/2018/OE/ŠveŠ"/>
    <x v="15"/>
    <s v="příspěvková organizace"/>
    <s v="Rozvoj a podpora služeb střediska Azylového domu Písečná"/>
    <x v="0"/>
    <x v="6"/>
    <s v="D2018-S1"/>
    <n v="100000"/>
    <n v="5809000"/>
    <n v="20000"/>
    <n v="20000"/>
    <s v="Přistoupení k pověření krajského úřadu"/>
    <d v="2018-03-01T00:00:00"/>
    <d v="2018-12-31T00:00:00"/>
    <s v="Vyúčtování schváleno"/>
  </r>
  <r>
    <s v="MMCH/02235/2018/OE/ŠveŠ"/>
    <x v="16"/>
    <s v="příspěvková organizace"/>
    <s v="Koncert v rámci 54. ročníku Festivalu L. van Beethovena 2018   "/>
    <x v="2"/>
    <x v="2"/>
    <s v="D2018-K1"/>
    <n v="20000"/>
    <n v="50000"/>
    <n v="20000"/>
    <n v="20000"/>
    <s v="NULL"/>
    <d v="2018-05-24T00:00:00"/>
    <d v="2018-06-21T00:00:00"/>
    <s v="Vyúčtování schváleno"/>
  </r>
  <r>
    <s v="MMCH/10934/2018/OE/ŠveŠ"/>
    <x v="17"/>
    <s v="příspěvková organizace"/>
    <s v="Chomutov PO-STUPNĚ"/>
    <x v="2"/>
    <x v="5"/>
    <s v="D2018-K2"/>
    <n v="65000"/>
    <n v="97000"/>
    <n v="50500"/>
    <n v="50500"/>
    <s v="NULL"/>
    <d v="2018-04-15T00:00:00"/>
    <d v="2018-12-31T00:00:00"/>
    <s v="Vyúčtování schváleno"/>
  </r>
  <r>
    <s v="MMCH/06138/2018/OE/ŠveŠ"/>
    <x v="18"/>
    <s v="spolek"/>
    <s v="STOLETÁ PANÍ REPUBLIKA"/>
    <x v="0"/>
    <x v="0"/>
    <s v="D2018-S3"/>
    <n v="23000"/>
    <n v="46500"/>
    <n v="7000"/>
    <n v="7000"/>
    <s v="NULL"/>
    <d v="2018-01-01T00:00:00"/>
    <d v="2018-12-31T00:00:00"/>
    <s v="Vyúčtování schváleno"/>
  </r>
  <r>
    <s v="MMCH/14306/2018/OE/ŠveŠ"/>
    <x v="15"/>
    <s v="příspěvková organizace"/>
    <s v="Den ve fitness XII. ročník"/>
    <x v="0"/>
    <x v="0"/>
    <s v="D2018-S3"/>
    <n v="15000"/>
    <n v="32500"/>
    <n v="15000"/>
    <n v="15000"/>
    <s v="Přistoupení k pověření krajského úřadu"/>
    <d v="2018-02-12T00:00:00"/>
    <d v="2018-06-30T00:00:00"/>
    <s v="Vyúčtování schváleno"/>
  </r>
  <r>
    <s v="MMCH/10925/2018/OE/ŠveŠ"/>
    <x v="12"/>
    <s v="spolek"/>
    <s v="Mezinárodní spolupráce v rámci Akademie ČSLH - stáž v klubu Kärpät Oulu."/>
    <x v="4"/>
    <x v="7"/>
    <s v="D2018-FR"/>
    <n v="45000"/>
    <n v="125000"/>
    <n v="45000"/>
    <n v="45000"/>
    <s v="NULL"/>
    <d v="2018-02-22T00:00:00"/>
    <d v="2018-02-25T00:00:00"/>
    <s v="Vyúčtování schváleno"/>
  </r>
  <r>
    <s v="MMCH/16076/2018/OE/ŠveŠ"/>
    <x v="19"/>
    <s v="příspěvková organizace"/>
    <s v="Koncert 3 bigbandů"/>
    <x v="1"/>
    <x v="8"/>
    <s v="D2018-ŠK1"/>
    <n v="40000"/>
    <n v="59000"/>
    <n v="40000"/>
    <n v="40000"/>
    <s v="NULL"/>
    <d v="2018-05-01T00:00:00"/>
    <d v="2018-07-31T00:00:00"/>
    <s v="Vyúčtování schváleno"/>
  </r>
  <r>
    <s v="MMCH/10879/2018/OE/ŠveŠ"/>
    <x v="20"/>
    <s v="příspěvková organizace"/>
    <s v="Koncert k výstavě Underground na Chomutovsku"/>
    <x v="2"/>
    <x v="2"/>
    <s v="D2018-K1"/>
    <n v="37000"/>
    <n v="53000"/>
    <n v="25900"/>
    <n v="25900"/>
    <s v="NULL"/>
    <d v="2018-05-01T00:00:00"/>
    <d v="2018-12-31T00:00:00"/>
    <s v="Vyúčtování schváleno"/>
  </r>
  <r>
    <s v="MMCH/02472/2018/OE/ŠveŠ"/>
    <x v="21"/>
    <s v="fyzická osoba nepodnikající"/>
    <s v="Katalog  - Sylva  Prchlíková  -  malířka"/>
    <x v="2"/>
    <x v="2"/>
    <s v="D2018-K1"/>
    <n v="80000"/>
    <n v="160000"/>
    <n v="20000"/>
    <n v="20000"/>
    <s v="NULL"/>
    <d v="2018-01-01T00:00:00"/>
    <d v="2018-12-31T00:00:00"/>
    <s v="Vyúčtování schváleno"/>
  </r>
  <r>
    <s v="MMCH/20805/2018/OE/ŠveŠ"/>
    <x v="22"/>
    <s v="příspěvková organizace"/>
    <s v="Ptáčci na krmítku"/>
    <x v="5"/>
    <x v="9"/>
    <s v="D2018-ŽP1"/>
    <n v="25000"/>
    <n v="40000"/>
    <n v="25000"/>
    <n v="25000"/>
    <s v="NULL"/>
    <d v="2018-02-01T00:00:00"/>
    <d v="2018-12-31T00:00:00"/>
    <s v="Vyúčtování schváleno"/>
  </r>
  <r>
    <s v="MMCH/04409/2018/OE/ŠveŠ"/>
    <x v="23"/>
    <s v="spolek"/>
    <s v="Cyklovlaky 2018 VI ročník"/>
    <x v="2"/>
    <x v="2"/>
    <s v="D2018-K1"/>
    <n v="90000"/>
    <n v="430000"/>
    <n v="72000"/>
    <n v="72000"/>
    <s v="NULL"/>
    <d v="2018-06-02T00:00:00"/>
    <d v="2018-09-30T00:00:00"/>
    <s v="Vyúčtování schváleno"/>
  </r>
  <r>
    <s v="MMCH/93808/2018/OE/ŠveŠ"/>
    <x v="19"/>
    <s v="příspěvková organizace"/>
    <s v="Akademie umění a kultury pro seniory"/>
    <x v="1"/>
    <x v="1"/>
    <s v="D2018-ŠK2"/>
    <n v="50000"/>
    <n v="161000"/>
    <n v="40000"/>
    <n v="40000"/>
    <s v="NULL"/>
    <d v="2018-10-01T00:00:00"/>
    <d v="2018-12-30T00:00:00"/>
    <s v="Vyúčtování schváleno"/>
  </r>
  <r>
    <s v="MMCH/18329/2018/OE/ŠveŠ"/>
    <x v="19"/>
    <s v="příspěvková organizace"/>
    <s v="Výroční koncerty orchestrů a tanečního oboru ZUŠ - 2018"/>
    <x v="1"/>
    <x v="8"/>
    <s v="D2018-ŠK1"/>
    <n v="50000"/>
    <n v="89000"/>
    <n v="40000"/>
    <n v="40000"/>
    <s v="NULL"/>
    <d v="2018-03-15T00:00:00"/>
    <d v="2018-08-31T00:00:00"/>
    <s v="Vyúčtování schváleno"/>
  </r>
  <r>
    <s v="MMCH/04413/2018/OE/ŠveŠ"/>
    <x v="24"/>
    <s v="spolek"/>
    <s v="Činnost spolku LOKO-MOTIV rok 2018"/>
    <x v="2"/>
    <x v="5"/>
    <s v="D2018-K2"/>
    <n v="70000"/>
    <n v="140000"/>
    <n v="49000"/>
    <n v="49000"/>
    <s v="NULL"/>
    <d v="2018-01-01T00:00:00"/>
    <d v="2018-12-31T00:00:00"/>
    <s v="Vyúčtování schváleno"/>
  </r>
  <r>
    <s v="MMCH/11073/2018/OE/ŠveŠ"/>
    <x v="25"/>
    <s v="fyzická osoba podnikající"/>
    <s v="HIP HOP SMASH"/>
    <x v="2"/>
    <x v="2"/>
    <s v="D2018-K1"/>
    <n v="90000"/>
    <n v="128572"/>
    <n v="54000"/>
    <n v="54000"/>
    <s v="NULL"/>
    <d v="2018-05-25T00:00:00"/>
    <d v="2018-05-26T00:00:00"/>
    <s v="Vyúčtování schváleno"/>
  </r>
  <r>
    <s v="MMCH/15190/2018/OE/ŠveŠ"/>
    <x v="1"/>
    <s v="spolek"/>
    <s v="Služby Asociace Pro HANDICAP"/>
    <x v="0"/>
    <x v="6"/>
    <s v="D2018-S1"/>
    <n v="20000"/>
    <n v="40300"/>
    <n v="4000"/>
    <n v="4000"/>
    <s v="NULL"/>
    <d v="2018-01-01T00:00:00"/>
    <d v="2018-12-31T00:00:00"/>
    <s v="Vyúčtování schváleno"/>
  </r>
  <r>
    <s v="MMCH/22770/2018/OE/ŠveŠ"/>
    <x v="26"/>
    <s v="příspěvková organizace"/>
    <s v="Táto, mámo, pojď si hrát"/>
    <x v="1"/>
    <x v="8"/>
    <s v="D2018-ŠK1"/>
    <n v="43000"/>
    <n v="53800"/>
    <n v="43000"/>
    <n v="43000"/>
    <s v="NULL"/>
    <d v="2018-06-09T00:00:00"/>
    <d v="2018-06-09T00:00:00"/>
    <s v="Vyúčtování schváleno"/>
  </r>
  <r>
    <s v="MMCH/06253/2018/OE/ŠveŠ"/>
    <x v="18"/>
    <s v="spolek"/>
    <s v="Činnost spolu ŠANCE ŽÍT - CHANCE BE LIVE, z.s. 2018"/>
    <x v="0"/>
    <x v="6"/>
    <s v="D2018-S1"/>
    <n v="50000"/>
    <n v="340500"/>
    <n v="10000"/>
    <n v="10000"/>
    <s v="NULL"/>
    <d v="2018-01-01T00:00:00"/>
    <d v="2018-12-31T00:00:00"/>
    <s v="Vyúčtování schváleno"/>
  </r>
  <r>
    <s v="MMCH/23086/2018/OE/ŠveŠ"/>
    <x v="27"/>
    <s v="spolek"/>
    <s v="Soustředění mládeže Ústeckého kraje a soutěž Chomutovská Juniorka 2018"/>
    <x v="3"/>
    <x v="3"/>
    <s v="D2018-SP2"/>
    <n v="30075"/>
    <n v="42965"/>
    <n v="20000"/>
    <n v="20000"/>
    <s v="NULL"/>
    <d v="2018-04-29T00:00:00"/>
    <d v="2018-05-01T00:00:00"/>
    <s v="Vyúčtování schváleno"/>
  </r>
  <r>
    <s v="MMCH/11072/2018/OE/ŠveŠ"/>
    <x v="28"/>
    <s v="spolek"/>
    <s v="Kapka 97, sdružení onkologických pacientů a přátel - dotace na činnost"/>
    <x v="0"/>
    <x v="6"/>
    <s v="D2018-S1"/>
    <n v="63000"/>
    <n v="140931"/>
    <n v="38000"/>
    <n v="38000"/>
    <s v="NULL"/>
    <d v="2018-01-01T00:00:00"/>
    <d v="2018-12-31T00:00:00"/>
    <s v="Vyúčtování schváleno"/>
  </r>
  <r>
    <s v="MMCH/09871/2018/OE/ŠveŠ"/>
    <x v="29"/>
    <s v="spolek"/>
    <s v="mateřské centrum U Broučka"/>
    <x v="0"/>
    <x v="6"/>
    <s v="D2018-S1"/>
    <n v="60000"/>
    <n v="120000"/>
    <n v="36000"/>
    <n v="36000"/>
    <s v="NULL"/>
    <d v="2018-01-01T00:00:00"/>
    <d v="2018-12-31T00:00:00"/>
    <s v="Vyúčtování schváleno"/>
  </r>
  <r>
    <s v="MMCH/16176/2018/OE/ŠveŠ"/>
    <x v="30"/>
    <s v="spolek"/>
    <s v="Sport pro všechny 2018"/>
    <x v="3"/>
    <x v="4"/>
    <s v="D2018-SP1"/>
    <n v="287000"/>
    <n v="452000"/>
    <n v="287000"/>
    <n v="287000"/>
    <s v="NULL"/>
    <d v="2018-01-01T00:00:00"/>
    <d v="2018-12-31T00:00:00"/>
    <s v="Vyúčtování schváleno"/>
  </r>
  <r>
    <s v="MMCH/15273/2018/OE/ŠveŠ"/>
    <x v="5"/>
    <s v="spolek"/>
    <s v="Podpora činnosti Tiger Fight clubu, z.s."/>
    <x v="3"/>
    <x v="4"/>
    <s v="D2018-SP1"/>
    <n v="201600"/>
    <n v="348000"/>
    <n v="150000"/>
    <n v="150000"/>
    <s v="NULL"/>
    <d v="2018-01-01T00:00:00"/>
    <d v="2018-12-31T00:00:00"/>
    <s v="Vyúčtování schváleno"/>
  </r>
  <r>
    <s v="MMCH/16313/2018/OE/ŠveŠ"/>
    <x v="31"/>
    <s v="spolek"/>
    <s v="Sport a pohyb dětem v Chomutově - aktivity v roce 2018"/>
    <x v="3"/>
    <x v="4"/>
    <s v="D2018-SP1"/>
    <n v="247150"/>
    <n v="353806"/>
    <n v="67000"/>
    <n v="67000"/>
    <s v="NULL"/>
    <d v="2018-01-01T00:00:00"/>
    <d v="2018-12-31T00:00:00"/>
    <s v="Vyúčtování schváleno"/>
  </r>
  <r>
    <s v="MMCH/22765/2018/OE/ŠveŠ"/>
    <x v="32"/>
    <s v="příspěvková organizace"/>
    <s v="Adventní dílny 3. ročník"/>
    <x v="1"/>
    <x v="8"/>
    <s v="D2018-ŠK1"/>
    <n v="15000"/>
    <n v="18000"/>
    <n v="15000"/>
    <n v="15000"/>
    <s v="NULL"/>
    <d v="2018-10-01T00:00:00"/>
    <d v="2018-11-24T00:00:00"/>
    <s v="Vyúčtování schváleno"/>
  </r>
  <r>
    <s v="MMCH/70219/2018/OE/ŠveŠ"/>
    <x v="33"/>
    <s v="komora"/>
    <s v="Výstava Vzdělávání 2019"/>
    <x v="4"/>
    <x v="7"/>
    <s v="D2018-FR"/>
    <n v="50000"/>
    <n v="233500"/>
    <n v="0"/>
    <n v="50000"/>
    <s v="NULL"/>
    <d v="2018-11-06T00:00:00"/>
    <d v="2018-11-07T00:00:00"/>
    <s v="Vyúčtování schváleno"/>
  </r>
  <r>
    <s v="MMCH/10984/2018/OE/ŠveŠ"/>
    <x v="34"/>
    <s v="fyzická osoba podnikající"/>
    <s v="Bezručák 2018"/>
    <x v="2"/>
    <x v="2"/>
    <s v="D2018-K1"/>
    <n v="90000"/>
    <n v="206600"/>
    <n v="72000"/>
    <n v="72000"/>
    <s v="NULL"/>
    <d v="2018-09-01T00:00:00"/>
    <d v="2018-09-30T00:00:00"/>
    <s v="Vyúčtování schváleno"/>
  </r>
  <r>
    <s v="MMCH/00633/2018/OE/ŠveŠ"/>
    <x v="35"/>
    <s v="příspěvková organizace"/>
    <s v="Mateřinka 2018"/>
    <x v="1"/>
    <x v="8"/>
    <s v="D2018-ŠK1"/>
    <n v="50000"/>
    <n v="144100"/>
    <n v="50000"/>
    <n v="50000"/>
    <s v="NULL"/>
    <d v="2018-01-02T00:00:00"/>
    <d v="2018-05-31T00:00:00"/>
    <s v="Vyúčtování schváleno"/>
  </r>
  <r>
    <s v="MMCH/16792/2018/OE/ŠveŠ"/>
    <x v="19"/>
    <s v="příspěvková organizace"/>
    <s v="Veřejné koncerty jazzové a klasické hudby"/>
    <x v="1"/>
    <x v="8"/>
    <s v="D2018-ŠK1"/>
    <n v="48000"/>
    <n v="56500"/>
    <n v="38000"/>
    <n v="38000"/>
    <s v="NULL"/>
    <d v="2018-03-15T00:00:00"/>
    <d v="2018-12-31T00:00:00"/>
    <s v="Vyúčtování schváleno"/>
  </r>
  <r>
    <s v="MMCH/09771/2018/OE/ŠveŠ"/>
    <x v="7"/>
    <s v="spolek"/>
    <s v="Podzimní večery 2018"/>
    <x v="2"/>
    <x v="2"/>
    <s v="D2018-K1"/>
    <n v="90000"/>
    <n v="168210"/>
    <n v="63000"/>
    <n v="63000"/>
    <s v="NULL"/>
    <d v="2018-10-06T00:00:00"/>
    <d v="2018-12-31T00:00:00"/>
    <s v="Vyúčtování schváleno"/>
  </r>
  <r>
    <s v="MMCH/18997/2018/OE/ŠveŠ"/>
    <x v="36"/>
    <s v="příspěvková organizace"/>
    <s v="Energie pod pokličkou 2018"/>
    <x v="5"/>
    <x v="9"/>
    <s v="D2018-ŽP1"/>
    <n v="45000"/>
    <n v="50000"/>
    <n v="45000"/>
    <n v="45000"/>
    <s v="NULL"/>
    <d v="2018-04-02T00:00:00"/>
    <d v="2018-11-30T00:00:00"/>
    <s v="Vyúčtování schváleno"/>
  </r>
  <r>
    <s v="MMCH/15437/2018/OE/ŠveŠ"/>
    <x v="37"/>
    <s v="spolek"/>
    <s v="Patnáctka v Bezručáku"/>
    <x v="4"/>
    <x v="7"/>
    <s v="D2018-FR"/>
    <n v="20000"/>
    <n v="47431"/>
    <n v="20000"/>
    <n v="20000"/>
    <s v="NULL"/>
    <d v="2018-04-08T00:00:00"/>
    <d v="2018-04-08T00:00:00"/>
    <s v="Vyúčtování schváleno"/>
  </r>
  <r>
    <s v="MMCH/14959/2018/OE/ŠveŠ"/>
    <x v="38"/>
    <s v="ostatní výše neuvedené"/>
    <s v="Kolorit"/>
    <x v="2"/>
    <x v="10"/>
    <s v="D2018-K3"/>
    <n v="17000"/>
    <n v="29500"/>
    <n v="17000"/>
    <n v="17000"/>
    <s v="NULL"/>
    <d v="2018-10-12T00:00:00"/>
    <d v="2018-10-14T00:00:00"/>
    <s v="Vyúčtování schváleno"/>
  </r>
  <r>
    <s v="MMCH/04315/2018/OE/ŠveŠ"/>
    <x v="39"/>
    <s v="spolek"/>
    <s v="Účast na MČR juniorů kategorie U17 ve futsale"/>
    <x v="3"/>
    <x v="3"/>
    <s v="D2018-SP2"/>
    <n v="28000"/>
    <n v="37000"/>
    <n v="20000"/>
    <n v="20000"/>
    <s v="NULL"/>
    <d v="2018-02-03T00:00:00"/>
    <d v="2018-02-04T00:00:00"/>
    <s v="Vyúčtování schváleno"/>
  </r>
  <r>
    <s v="MMCH/54505/2018/OE/ŠveŠ"/>
    <x v="40"/>
    <s v="spolek"/>
    <s v="MISTROVSTVÍ EVROPY V DISCO DANCE - DANCE FEVER 2018"/>
    <x v="4"/>
    <x v="11"/>
    <s v="D2018-IND"/>
    <n v="400000"/>
    <n v="1756750"/>
    <s v="NULL"/>
    <n v="355000"/>
    <s v="NULL"/>
    <d v="2018-06-21T00:00:00"/>
    <d v="2018-06-24T00:00:00"/>
    <s v="Vyúčtování schváleno"/>
  </r>
  <r>
    <s v="MMCH/02991/2018/OE/ŠveŠ"/>
    <x v="36"/>
    <s v="příspěvková organizace"/>
    <s v="47. ročník volejbalového turnaje ke Dni učitelů"/>
    <x v="3"/>
    <x v="3"/>
    <s v="D2018-SP2"/>
    <n v="13000"/>
    <n v="28000"/>
    <n v="13000"/>
    <n v="13000"/>
    <s v="NULL"/>
    <d v="2018-03-01T00:00:00"/>
    <d v="2018-04-15T00:00:00"/>
    <s v="Vyúčtování schváleno"/>
  </r>
  <r>
    <s v="MMCH/11071/2018/OE/ŠveŠ"/>
    <x v="41"/>
    <s v="fyzická osoba nepodnikající"/>
    <s v="Kniha &quot;Povídačky z Černovic do Chomutova a zpátky&quot;"/>
    <x v="2"/>
    <x v="2"/>
    <s v="D2018-K1"/>
    <n v="35000"/>
    <n v="80500"/>
    <n v="35000"/>
    <n v="35000"/>
    <s v="NULL"/>
    <d v="2018-03-01T00:00:00"/>
    <d v="2018-12-31T00:00:00"/>
    <s v="Vyúčtování schváleno"/>
  </r>
  <r>
    <s v="MMCH/95520/2018/OE/ŠveŠ"/>
    <x v="42"/>
    <s v="spolek"/>
    <s v="Gymnázium slaví 100 let vzniku republiky"/>
    <x v="4"/>
    <x v="7"/>
    <s v="D2018-FR"/>
    <n v="30000"/>
    <n v="139387"/>
    <s v="NULL"/>
    <n v="30000"/>
    <s v="NULL"/>
    <d v="2018-10-15T00:00:00"/>
    <d v="2018-10-31T00:00:00"/>
    <s v="Vyúčtování schváleno"/>
  </r>
  <r>
    <s v="MMCH/91221/2018/OE/ŠveŠ"/>
    <x v="11"/>
    <s v="fyzická osoba podnikající"/>
    <s v="Podzimní koncerty ke 100.výročí samostatnosti Československa."/>
    <x v="4"/>
    <x v="7"/>
    <s v="D2018-FR"/>
    <n v="45000"/>
    <n v="150000"/>
    <s v="NULL"/>
    <n v="45000"/>
    <s v="NULL"/>
    <d v="2018-10-01T00:00:00"/>
    <d v="2018-12-31T00:00:00"/>
    <s v="Vyúčtování schváleno"/>
  </r>
  <r>
    <s v="MMCH/10880/2018/OE/ŠveŠ"/>
    <x v="20"/>
    <s v="příspěvková organizace"/>
    <s v="Besedy v muzeu"/>
    <x v="2"/>
    <x v="10"/>
    <s v="D2018-K3"/>
    <n v="11000"/>
    <n v="14700"/>
    <n v="11000"/>
    <n v="11000"/>
    <s v="NULL"/>
    <d v="2018-05-01T00:00:00"/>
    <d v="2018-12-31T00:00:00"/>
    <s v="Vyúčtování schváleno"/>
  </r>
  <r>
    <s v="MMCH/92388/2018/OE/ŠveŠ"/>
    <x v="15"/>
    <s v="příspěvková organizace"/>
    <s v="Chomutov svým seniorům"/>
    <x v="4"/>
    <x v="11"/>
    <s v="D2018-IND"/>
    <n v="50000"/>
    <n v="74000"/>
    <s v="NULL"/>
    <n v="50000"/>
    <s v="NULL"/>
    <d v="2018-10-04T00:00:00"/>
    <d v="2018-10-31T00:00:00"/>
    <s v="Vyúčtování schváleno"/>
  </r>
  <r>
    <s v="MMCH/11075/2018/OE/ŠveŠ"/>
    <x v="3"/>
    <s v="spolek"/>
    <s v="Rekondiční pobyt k 20. výročí založení Kapky 97 - Lázeňský dům Polonia Mariánské Lázně"/>
    <x v="0"/>
    <x v="0"/>
    <s v="D2018-S3"/>
    <n v="16500"/>
    <n v="80335"/>
    <n v="16500"/>
    <n v="16500"/>
    <s v="NULL"/>
    <d v="2018-03-17T00:00:00"/>
    <d v="2018-03-23T00:00:00"/>
    <s v="Vyúčtování schváleno"/>
  </r>
  <r>
    <s v="MMCH/17185/2018/OE/ŠveŠ"/>
    <x v="27"/>
    <s v="spolek"/>
    <s v="Podpora mládeže v SSK Chomutov na rok 2018"/>
    <x v="3"/>
    <x v="4"/>
    <s v="D2018-SP1"/>
    <n v="159000"/>
    <n v="228000"/>
    <n v="120000"/>
    <n v="120000"/>
    <s v="NULL"/>
    <d v="2018-01-01T00:00:00"/>
    <d v="2018-12-31T00:00:00"/>
    <s v="Vyúčtování schváleno"/>
  </r>
  <r>
    <s v="MMCH/17168/2018/OE/ŠveŠ"/>
    <x v="43"/>
    <s v="spolek"/>
    <s v="Centrum krizové intervence"/>
    <x v="0"/>
    <x v="6"/>
    <s v="D2018-S1"/>
    <n v="15000"/>
    <n v="3686074"/>
    <n v="15000"/>
    <n v="15000"/>
    <s v="Přistoupení k pověření krajského úřadu"/>
    <d v="2018-01-01T00:00:00"/>
    <d v="2018-12-31T00:00:00"/>
    <s v="Vyúčtování schváleno"/>
  </r>
  <r>
    <s v="MMCH/16803/2018/OE/ŠveŠ"/>
    <x v="44"/>
    <s v="společnost s ručením omezeným"/>
    <s v="Podpora činnosti klubu kopané v roce 2018"/>
    <x v="3"/>
    <x v="4"/>
    <s v="D2018-SP1"/>
    <n v="619500"/>
    <n v="885000"/>
    <n v="450000"/>
    <n v="450000"/>
    <s v="NULL"/>
    <d v="2018-01-01T00:00:00"/>
    <d v="2018-12-31T00:00:00"/>
    <s v="Vyúčtování schváleno"/>
  </r>
  <r>
    <s v="MMCH/22768/2018/OE/ŠveŠ"/>
    <x v="45"/>
    <s v="příspěvková organizace"/>
    <s v="Šikulka 2018"/>
    <x v="1"/>
    <x v="8"/>
    <s v="D2018-ŠK1"/>
    <n v="41810"/>
    <n v="49970"/>
    <n v="41000"/>
    <n v="41000"/>
    <s v="NULL"/>
    <d v="2018-05-12T00:00:00"/>
    <d v="2018-05-12T00:00:00"/>
    <s v="Vyúčtování schváleno"/>
  </r>
  <r>
    <s v="MMCH/13271/2018/OE/ŠveŠ"/>
    <x v="19"/>
    <s v="příspěvková organizace"/>
    <s v="Letní filharmonie 2018"/>
    <x v="1"/>
    <x v="8"/>
    <s v="D2018-ŠK1"/>
    <n v="50000"/>
    <n v="183000"/>
    <n v="50000"/>
    <n v="50000"/>
    <s v="NULL"/>
    <d v="2018-05-01T00:00:00"/>
    <d v="2018-10-31T00:00:00"/>
    <s v="Vyúčtování schváleno"/>
  </r>
  <r>
    <s v="MMCH/10930/2018/OE/ŠveŠ"/>
    <x v="9"/>
    <s v="příspěvková organizace"/>
    <s v="Underground na Chomutovsku"/>
    <x v="2"/>
    <x v="5"/>
    <s v="D2018-K2"/>
    <n v="48800"/>
    <n v="69800"/>
    <n v="32900"/>
    <n v="32900"/>
    <s v="NULL"/>
    <d v="2018-05-01T00:00:00"/>
    <d v="2018-12-31T00:00:00"/>
    <s v="Vyúčtování schváleno"/>
  </r>
  <r>
    <s v="MMCH/10516/2018/OE/ŠveŠ"/>
    <x v="13"/>
    <s v="spolek"/>
    <s v="Jaro na skejtu a na kole 2018"/>
    <x v="2"/>
    <x v="10"/>
    <s v="D2018-K3"/>
    <n v="30000"/>
    <n v="63000"/>
    <n v="30000"/>
    <n v="30000"/>
    <s v="NULL"/>
    <d v="2018-01-10T00:00:00"/>
    <d v="2018-07-15T00:00:00"/>
    <s v="Vyúčtování schváleno"/>
  </r>
  <r>
    <s v="MMCH/14304/2018/OE/ŠveŠ"/>
    <x v="15"/>
    <s v="příspěvková organizace"/>
    <s v="Rozvoj a podpora služeb střediska Domova pro osoby se zdravotním postižením Písečná"/>
    <x v="0"/>
    <x v="6"/>
    <s v="D2018-S1"/>
    <n v="100000"/>
    <n v="14841000"/>
    <n v="20000"/>
    <n v="20000"/>
    <s v="Přistoupení k pověření krajského úřadu"/>
    <d v="2018-03-01T00:00:00"/>
    <d v="2018-12-31T00:00:00"/>
    <s v="Vyúčtování schváleno"/>
  </r>
  <r>
    <s v="MMCH/14300/2018/OE/ŠveŠ"/>
    <x v="15"/>
    <s v="příspěvková organizace"/>
    <s v="Rozvoj a podpora služeb střediska Centra denních služeb Bezručova"/>
    <x v="0"/>
    <x v="6"/>
    <s v="D2018-S1"/>
    <n v="100000"/>
    <n v="18032000"/>
    <n v="20000"/>
    <n v="20000"/>
    <s v="Přistoupení k pověření krajského úřadu"/>
    <d v="2018-03-01T00:00:00"/>
    <d v="2018-12-31T00:00:00"/>
    <s v="Vyúčtování schváleno"/>
  </r>
  <r>
    <s v="MMCH/93231/2018/OE/ŠveŠ"/>
    <x v="2"/>
    <s v="příspěvková organizace"/>
    <s v="Roztoč to !"/>
    <x v="1"/>
    <x v="1"/>
    <s v="D2018-ŠK2"/>
    <n v="45000"/>
    <n v="45000"/>
    <n v="36000"/>
    <n v="36000"/>
    <s v="NULL"/>
    <d v="2018-10-01T00:00:00"/>
    <d v="2018-12-31T00:00:00"/>
    <s v="Vyúčtování schváleno"/>
  </r>
  <r>
    <s v="MMCH/10200/2018/OE/ŠveŠ"/>
    <x v="46"/>
    <s v="fyzická osoba nepodnikající"/>
    <s v="Chomutovský výtvarný salon , IV. ročník"/>
    <x v="2"/>
    <x v="2"/>
    <s v="D2018-K1"/>
    <n v="15000"/>
    <n v="30000"/>
    <n v="12000"/>
    <n v="12000"/>
    <s v="NULL"/>
    <d v="2018-05-01T00:00:00"/>
    <d v="2018-06-30T00:00:00"/>
    <s v="Vyúčtování schváleno"/>
  </r>
  <r>
    <s v="MMCH/20806/2018/OE/ŠveŠ"/>
    <x v="22"/>
    <s v="příspěvková organizace"/>
    <s v="Halofilní (slanomilné) rostliny na Chomutovsku (současný stav populací slanomilných zvláště chráněných rostlin, vzácné a významné složky chomutovské květeny)"/>
    <x v="5"/>
    <x v="12"/>
    <s v="D2018-ŽP2"/>
    <n v="20000"/>
    <n v="40000"/>
    <n v="20000"/>
    <n v="20000"/>
    <s v="NULL"/>
    <n v="43132"/>
    <n v="43465"/>
    <s v="Vyúčtování schváleno"/>
  </r>
  <r>
    <s v="MMCH/09515/2018/OE/ŠveŠ"/>
    <x v="47"/>
    <s v="spolek"/>
    <s v="Oprava historických železničních vozů"/>
    <x v="2"/>
    <x v="5"/>
    <s v="D2018-K2"/>
    <n v="70000"/>
    <n v="100000"/>
    <n v="49000"/>
    <n v="49000"/>
    <s v="NULL"/>
    <d v="2018-03-01T00:00:00"/>
    <d v="2018-12-31T00:00:00"/>
    <s v="Vyúčtování schváleno"/>
  </r>
  <r>
    <s v="MMCH/08707/2018/OE/ŠveŠ"/>
    <x v="48"/>
    <s v="spolek"/>
    <s v="Rekondiční a edukační pobyt- Sloup v Čechách"/>
    <x v="0"/>
    <x v="0"/>
    <s v="D2018-S3"/>
    <n v="30000"/>
    <n v="100500"/>
    <n v="9000"/>
    <n v="9000"/>
    <s v="NULL"/>
    <d v="2018-09-08T00:00:00"/>
    <d v="2018-09-15T00:00:00"/>
    <s v="Vyúčtování schváleno"/>
  </r>
  <r>
    <s v="MMCH/30073/2018/OE/ŠveŠ"/>
    <x v="33"/>
    <s v="komora"/>
    <s v="Technodays 2018"/>
    <x v="4"/>
    <x v="7"/>
    <s v="D2018-FR"/>
    <n v="50000"/>
    <n v="743658"/>
    <n v="50000"/>
    <n v="50000"/>
    <s v="NULL"/>
    <d v="2018-04-26T00:00:00"/>
    <d v="2018-04-28T00:00:00"/>
    <s v="Vyúčtování schváleno"/>
  </r>
  <r>
    <s v="MMCH/05030/2018/OE/ŠveŠ"/>
    <x v="18"/>
    <s v="spolek"/>
    <s v="HUDBA 20. STOLETÍ - vzdělávací akademie pro seniory - VIII. ročník"/>
    <x v="0"/>
    <x v="0"/>
    <s v="D2018-S3"/>
    <n v="15000"/>
    <n v="30875"/>
    <n v="4500"/>
    <n v="4500"/>
    <s v="NULL"/>
    <d v="2018-01-01T00:00:00"/>
    <d v="2018-12-31T00:00:00"/>
    <s v="Vyúčtování schváleno"/>
  </r>
  <r>
    <s v="MMCH/14305/2018/OE/ŠveŠ"/>
    <x v="15"/>
    <s v="příspěvková organizace"/>
    <s v="Rozvoj a podpora služeb střediska Domova pro seniory Písečná"/>
    <x v="0"/>
    <x v="6"/>
    <s v="D2018-S1"/>
    <n v="100000"/>
    <n v="56942000"/>
    <n v="20000"/>
    <n v="20000"/>
    <s v="Přistoupení k pověření krajského úřadu"/>
    <d v="2018-03-01T00:00:00"/>
    <d v="2018-12-31T00:00:00"/>
    <s v="Vyúčtování schváleno"/>
  </r>
  <r>
    <s v="MMCH/17170/2018/OE/ŠveŠ"/>
    <x v="49"/>
    <s v="spolek"/>
    <s v="Linka pomoci"/>
    <x v="0"/>
    <x v="6"/>
    <s v="D2018-S1"/>
    <n v="10000"/>
    <n v="2192405"/>
    <n v="10000"/>
    <n v="10000"/>
    <s v="Přistoupení k pověření krajského úřadu"/>
    <d v="2018-01-01T00:00:00"/>
    <d v="2018-12-31T00:00:00"/>
    <s v="Vyúčtování schváleno"/>
  </r>
  <r>
    <s v="MMCH/40627/2018/OE/ŠveŠ"/>
    <x v="50"/>
    <s v="spolek"/>
    <s v="Odznak všestrannosti"/>
    <x v="4"/>
    <x v="7"/>
    <s v="D2018-FR"/>
    <n v="14400"/>
    <n v="28800"/>
    <n v="14400"/>
    <n v="14400"/>
    <s v="NULL"/>
    <d v="2018-01-01T00:00:00"/>
    <d v="2018-12-31T00:00:00"/>
    <s v="Vyúčtování schváleno"/>
  </r>
  <r>
    <s v="MMCH/10517/2018/OE/ŠveŠ"/>
    <x v="13"/>
    <s v="spolek"/>
    <s v="Mozaiky 2.0"/>
    <x v="2"/>
    <x v="5"/>
    <s v="D2018-K2"/>
    <n v="40000"/>
    <n v="90000"/>
    <n v="28000"/>
    <n v="28000"/>
    <s v="NULL"/>
    <d v="2018-01-10T00:00:00"/>
    <d v="2018-12-17T00:00:00"/>
    <s v="Vyúčtování schváleno"/>
  </r>
  <r>
    <s v="MMCH/13314/2018/OE/ŠveŠ"/>
    <x v="51"/>
    <s v="spolek"/>
    <s v="Aktivním způsobem života ke snižování obtíží spojených se stárnutím"/>
    <x v="0"/>
    <x v="0"/>
    <s v="D2018-S3"/>
    <n v="30000"/>
    <n v="67500"/>
    <n v="9000"/>
    <n v="9000"/>
    <s v="NULL"/>
    <d v="2018-08-07T00:00:00"/>
    <d v="2018-08-10T00:00:00"/>
    <s v="Vyúčtování schváleno"/>
  </r>
  <r>
    <s v="MMCH/80186/2018/OE/ŠveŠ"/>
    <x v="2"/>
    <s v="příspěvková organizace"/>
    <s v="Žijeme tady 100 let - Chomutov má talent"/>
    <x v="1"/>
    <x v="1"/>
    <s v="D2018-ŠK2"/>
    <n v="41992"/>
    <n v="41992"/>
    <n v="34000"/>
    <n v="34000"/>
    <s v="NULL"/>
    <d v="2018-06-14T00:00:00"/>
    <d v="2018-06-14T00:00:00"/>
    <s v="Vyúčtování schváleno"/>
  </r>
  <r>
    <s v="MMCH/12329/2018/OE/ŠveŠ"/>
    <x v="31"/>
    <s v="spolek"/>
    <s v="Den dětí plný sportu a pohybu 2018"/>
    <x v="3"/>
    <x v="3"/>
    <s v="D2018-SP2"/>
    <n v="50000"/>
    <n v="72000"/>
    <n v="50000"/>
    <n v="50000"/>
    <s v="NULL"/>
    <d v="2018-05-03T00:00:00"/>
    <d v="2018-07-10T00:00:00"/>
    <s v="Vyúčtování schváleno"/>
  </r>
  <r>
    <s v="MMCH/94400/2018/OE/ŠveŠ"/>
    <x v="26"/>
    <s v="příspěvková organizace"/>
    <s v="Od ovečky ke svetru"/>
    <x v="1"/>
    <x v="1"/>
    <s v="D2018-ŠK2"/>
    <n v="43000"/>
    <n v="49000"/>
    <n v="34000"/>
    <n v="34000"/>
    <s v="NULL"/>
    <d v="2018-08-06T00:00:00"/>
    <d v="2018-11-30T00:00:00"/>
    <s v="Vyúčtování schváleno"/>
  </r>
  <r>
    <s v="MMCH/35192/2018/OE/ŠveŠ"/>
    <x v="52"/>
    <s v="spolek"/>
    <s v="Český skateboardový pohár 2018 - kategorie bowl Chomutov"/>
    <x v="4"/>
    <x v="7"/>
    <s v="D2018-FR"/>
    <n v="15000"/>
    <n v="30000"/>
    <n v="0"/>
    <n v="15000"/>
    <s v="NULL"/>
    <d v="2018-06-10T00:00:00"/>
    <d v="2018-06-10T00:00:00"/>
    <s v="Vyúčtování schváleno"/>
  </r>
  <r>
    <s v="MMCH/16802/2018/OE/ŠveŠ"/>
    <x v="44"/>
    <s v="společnost s ručením omezeným"/>
    <s v="Podpora FC CHOMUTOV, s.r.o., fotbalového klubu ve vrcholovém sportu 2018"/>
    <x v="3"/>
    <x v="13"/>
    <s v="D2018-PVS"/>
    <n v="916000"/>
    <n v="2426000"/>
    <n v="916000"/>
    <n v="916000"/>
    <s v="NULL"/>
    <d v="2018-01-01T00:00:00"/>
    <d v="2018-12-31T00:00:00"/>
    <s v="Vyúčtování schváleno"/>
  </r>
  <r>
    <s v="MMCH/14302/2018/OE/ŠveŠ"/>
    <x v="15"/>
    <s v="příspěvková organizace"/>
    <s v="Diskotéka pro handicapované 2018"/>
    <x v="0"/>
    <x v="0"/>
    <s v="D2018-S3"/>
    <n v="30000"/>
    <n v="64500"/>
    <n v="30000"/>
    <n v="30000"/>
    <s v="Přistoupení k pověření krajského úřadu"/>
    <d v="2018-05-01T00:00:00"/>
    <d v="2018-10-31T00:00:00"/>
    <s v="Vyúčtování schváleno"/>
  </r>
  <r>
    <s v="MMCH/10923/2018/OE/ŠveŠ"/>
    <x v="53"/>
    <s v="fyzická osoba podnikající"/>
    <s v="Staročeské vánoce"/>
    <x v="2"/>
    <x v="2"/>
    <s v="D2018-K1"/>
    <n v="25000"/>
    <n v="110000"/>
    <n v="20000"/>
    <n v="20000"/>
    <s v="NULL"/>
    <d v="2018-12-01T00:00:00"/>
    <d v="2018-12-22T00:00:00"/>
    <s v="Vyúčtování schváleno"/>
  </r>
  <r>
    <s v="MMCH/20804/2018/OE/ŠveŠ"/>
    <x v="22"/>
    <s v="příspěvková organizace"/>
    <s v="Pojďte s námi na houby! (mykologická exkurze, mykologická poradna a výstava pro školy)"/>
    <x v="5"/>
    <x v="9"/>
    <s v="D2018-ŽP1"/>
    <n v="10500"/>
    <n v="12500"/>
    <n v="10500"/>
    <n v="10500"/>
    <s v="NULL"/>
    <n v="43252"/>
    <n v="43404"/>
    <s v="Vyúčtování schváleno"/>
  </r>
  <r>
    <s v="MMCH/16797/2018/OE/ŠveŠ"/>
    <x v="54"/>
    <s v="spolek"/>
    <s v="Činnost Klubu FC Baník Chomutov z.s."/>
    <x v="3"/>
    <x v="4"/>
    <s v="D2018-SP1"/>
    <n v="325000"/>
    <n v="466000"/>
    <n v="150000"/>
    <n v="150000"/>
    <s v="NULL"/>
    <d v="2018-01-01T00:00:00"/>
    <d v="2018-12-31T00:00:00"/>
    <s v="Vyúčtování schváleno"/>
  </r>
  <r>
    <s v="MMCH/15604/2018/OE/ŠveŠ"/>
    <x v="1"/>
    <s v="spolek"/>
    <s v="Keramická a kreativní dílna"/>
    <x v="0"/>
    <x v="6"/>
    <s v="D2018-S1"/>
    <n v="20000"/>
    <n v="40000"/>
    <n v="4000"/>
    <n v="4000"/>
    <s v="NULL"/>
    <d v="2018-01-01T00:00:00"/>
    <d v="2018-12-31T00:00:00"/>
    <s v="Vyúčtování schváleno"/>
  </r>
  <r>
    <s v="MMCH/17171/2018/OE/ŠveŠ"/>
    <x v="43"/>
    <s v="spolek"/>
    <s v="Intervenční centrum, Ústecký kraj, kontaktní místo v Chomutově "/>
    <x v="0"/>
    <x v="6"/>
    <s v="D2018-S1"/>
    <n v="40000"/>
    <n v="3897596"/>
    <n v="40000"/>
    <n v="40000"/>
    <s v="Přistoupení k pověření krajského úřadu"/>
    <d v="2018-01-01T00:00:00"/>
    <d v="2018-12-31T00:00:00"/>
    <s v="Vyúčtování schváleno"/>
  </r>
  <r>
    <s v="MMCH/88186/2018/OE/ŠveŠ"/>
    <x v="55"/>
    <s v="spolek"/>
    <s v="Podzimní závod - závod dvojic"/>
    <x v="3"/>
    <x v="3"/>
    <s v="D2018-SP2"/>
    <n v="33600"/>
    <n v="48000"/>
    <n v="25000"/>
    <n v="25000"/>
    <s v="NULL"/>
    <d v="2018-11-24T00:00:00"/>
    <d v="2018-11-24T00:00:00"/>
    <s v="Vyúčtování schváleno"/>
  </r>
  <r>
    <s v="MMCH/18504/2018/OE/ŠveŠ"/>
    <x v="56"/>
    <s v="spolek"/>
    <s v="Primární prevence v Eldorádu v roce 2018"/>
    <x v="0"/>
    <x v="6"/>
    <s v="D2018-S1"/>
    <n v="50000"/>
    <n v="100000"/>
    <n v="35000"/>
    <n v="35000"/>
    <s v="NULL"/>
    <d v="2018-01-01T00:00:00"/>
    <d v="2018-12-31T00:00:00"/>
    <s v="Vyúčtování schváleno"/>
  </r>
  <r>
    <s v="MMCH/06605/2018/OE/ŠveŠ"/>
    <x v="57"/>
    <s v="spolek"/>
    <s v="Zajištění bezpečnosti na vodní ploše Nechranické přehrady"/>
    <x v="4"/>
    <x v="7"/>
    <s v="D2018-FR"/>
    <n v="30000"/>
    <n v="220000"/>
    <n v="30000"/>
    <n v="30000"/>
    <s v="NULL"/>
    <d v="2018-01-01T00:00:00"/>
    <d v="2018-12-31T00:00:00"/>
    <s v="Vyúčtování schváleno"/>
  </r>
  <r>
    <s v="MMCH/11730/2018/OE/ŠveŠ"/>
    <x v="58"/>
    <s v="spolek"/>
    <s v="Dětská šou"/>
    <x v="0"/>
    <x v="6"/>
    <s v="D2018-S1"/>
    <n v="30000"/>
    <n v="62000"/>
    <n v="6000"/>
    <n v="6000"/>
    <s v="NULL"/>
    <d v="2018-01-01T00:00:00"/>
    <d v="2018-12-31T00:00:00"/>
    <s v="Vyúčtování schváleno"/>
  </r>
  <r>
    <s v="MMCH/16801/2018/OE/ŠveŠ"/>
    <x v="59"/>
    <s v="spolek"/>
    <s v="Činnost spolu 2018"/>
    <x v="3"/>
    <x v="4"/>
    <s v="D2018-SP1"/>
    <n v="800000"/>
    <n v="1143000"/>
    <n v="750000"/>
    <n v="750000"/>
    <s v="NULL"/>
    <d v="2018-01-01T00:00:00"/>
    <d v="2018-12-31T00:00:00"/>
    <s v="Vyúčtování schváleno"/>
  </r>
  <r>
    <s v="MMCH/82387/2018/OE/HykS"/>
    <x v="60"/>
    <s v="spolek"/>
    <s v="Mezihořský vršek"/>
    <x v="3"/>
    <x v="3"/>
    <s v="D2018-SP2"/>
    <n v="23450"/>
    <n v="33500"/>
    <n v="15000"/>
    <n v="15000"/>
    <s v="NULL"/>
    <d v="2018-09-08T00:00:00"/>
    <d v="2018-09-09T00:00:00"/>
    <s v="Vyúčtování schváleno"/>
  </r>
  <r>
    <s v="MMCH/62142/2018/OE/ŠveŠ"/>
    <x v="61"/>
    <s v="fyzická osoba podnikající"/>
    <s v="Oprava fasády"/>
    <x v="4"/>
    <x v="14"/>
    <s v="D2018-MPZ1"/>
    <n v="103500"/>
    <s v="NULL"/>
    <n v="103500"/>
    <n v="103500"/>
    <s v="NULL"/>
    <d v="2018-08-01T00:00:00"/>
    <d v="2018-10-31T00:00:00"/>
    <s v="Schválena"/>
  </r>
  <r>
    <s v="MMCH/62144/2018/OE/ŠveŠ"/>
    <x v="62"/>
    <s v="společnost s ručením omezeným"/>
    <s v="Oprava fasády"/>
    <x v="4"/>
    <x v="14"/>
    <s v="D2018-MPZ1"/>
    <n v="131000"/>
    <s v="NULL"/>
    <n v="131000"/>
    <n v="131000"/>
    <s v="NULL"/>
    <d v="2018-08-01T00:00:00"/>
    <d v="2018-10-31T00:00:00"/>
    <s v="Schválena"/>
  </r>
  <r>
    <s v="MMCH/22119/2018/OE/ŠveŠ"/>
    <x v="63"/>
    <s v="příspěvková organizace"/>
    <s v="Hudbou ke vzdělání a přátelství."/>
    <x v="1"/>
    <x v="8"/>
    <s v="D2018-ŠK1"/>
    <n v="15000"/>
    <n v="25000"/>
    <n v="15000"/>
    <n v="15000"/>
    <s v="NULL"/>
    <d v="2018-05-12T00:00:00"/>
    <d v="2018-05-26T00:00:00"/>
    <s v="Řešení rozpočtové kázně"/>
  </r>
  <r>
    <s v="MMCH/34388/2018/OE/ŠveŠ"/>
    <x v="64"/>
    <s v="spolek"/>
    <s v="Ostatní neprogramové dotace"/>
    <x v="3"/>
    <x v="11"/>
    <s v="D2018-IND"/>
    <n v="133000"/>
    <n v="355600"/>
    <n v="133000"/>
    <n v="133000"/>
    <s v="NULL"/>
    <d v="2018-01-02T00:00:00"/>
    <d v="2018-12-31T00:00:00"/>
    <s v="Podepsána smlouva"/>
  </r>
  <r>
    <s v="MMCH/14948/2018/OE/ŠveŠ"/>
    <x v="65"/>
    <s v="spolek"/>
    <s v="Chomutovská liga malého fotbalu"/>
    <x v="3"/>
    <x v="4"/>
    <s v="D2018-SP1"/>
    <n v="480000"/>
    <n v="1150000"/>
    <n v="480000"/>
    <n v="480000"/>
    <s v="NULL"/>
    <d v="2018-01-01T00:00:00"/>
    <d v="2018-12-31T00:00:00"/>
    <s v="Podepsána smlouva"/>
  </r>
  <r>
    <s v="MMCH/17295/2018/OE/ŠveŠ"/>
    <x v="66"/>
    <s v="spolek"/>
    <s v="Blázníš, no a?  Masopust, z.s."/>
    <x v="0"/>
    <x v="0"/>
    <s v="D2018-S3"/>
    <n v="15000"/>
    <n v="38760"/>
    <n v="15000"/>
    <n v="15000"/>
    <s v="NULL"/>
    <d v="2018-01-01T00:00:00"/>
    <d v="2018-12-31T00:00:00"/>
    <s v="Podepsána smlouva"/>
  </r>
  <r>
    <s v="MMCH/11737/2018/OE/ŠveŠ"/>
    <x v="67"/>
    <s v="fyzická osoba nepodnikající"/>
    <s v="Sezona II"/>
    <x v="2"/>
    <x v="2"/>
    <s v="D2018-K1"/>
    <n v="55000"/>
    <n v="136500"/>
    <n v="38500"/>
    <n v="38500"/>
    <s v="NULL"/>
    <d v="2018-03-01T00:00:00"/>
    <d v="2018-12-31T00:00:00"/>
    <s v="Podepsána smlouva"/>
  </r>
  <r>
    <s v="MMCH/11735/2018/OE/ŠveŠ"/>
    <x v="68"/>
    <s v="fyzická osoba nepodnikající"/>
    <s v="Jazz pod horami 2018"/>
    <x v="2"/>
    <x v="2"/>
    <s v="D2018-K1"/>
    <n v="60000"/>
    <n v="120000"/>
    <n v="48000"/>
    <n v="48000"/>
    <s v="NULL"/>
    <d v="2018-02-01T00:00:00"/>
    <d v="2018-12-31T00:00:00"/>
    <s v="Podepsána smlouva"/>
  </r>
  <r>
    <s v="MMCH/18501/2018/OE/ŠveŠ"/>
    <x v="69"/>
    <s v="ústav"/>
    <s v="Příspěvek na odborného poradce pro Poradnu pro manželství, rodinu a mezilidské vztahy Chomutov"/>
    <x v="0"/>
    <x v="15"/>
    <s v="D2018-S2"/>
    <n v="50000"/>
    <n v="110000"/>
    <n v="50000"/>
    <n v="50000"/>
    <s v="Přistoupení k pověření krajského úřadu"/>
    <d v="2018-01-01T00:00:00"/>
    <d v="2018-12-31T00:00:00"/>
    <s v="Podepsána smlouva"/>
  </r>
  <r>
    <s v="MMCH/18524/2018/OE/ŠveŠ"/>
    <x v="70"/>
    <s v="obecně prospěšná společnost"/>
    <s v="Péče o duševní zdraví skrze dobrovolnictví "/>
    <x v="0"/>
    <x v="6"/>
    <s v="D2018-S1"/>
    <n v="25500"/>
    <n v="59800"/>
    <n v="25500"/>
    <n v="25500"/>
    <s v="NULL"/>
    <d v="2018-01-01T00:00:00"/>
    <d v="2018-12-31T00:00:00"/>
    <s v="Podepsána smlouva"/>
  </r>
  <r>
    <s v="MMCH/15894/2018/OE/ŠveŠ"/>
    <x v="71"/>
    <s v="spolek"/>
    <s v="K - centrum Chomutov"/>
    <x v="0"/>
    <x v="6"/>
    <s v="D2018-S1"/>
    <n v="95000"/>
    <n v="3601614"/>
    <n v="57000"/>
    <n v="57000"/>
    <s v="Přistoupení k pověření krajského úřadu"/>
    <d v="2018-01-01T00:00:00"/>
    <d v="2018-12-31T00:00:00"/>
    <s v="Podepsána smlouva"/>
  </r>
  <r>
    <s v="MMCH/16791/2018/OE/ŠveŠ"/>
    <x v="72"/>
    <s v="spolek"/>
    <s v="Činnost klubu v roce 2018"/>
    <x v="3"/>
    <x v="4"/>
    <s v="D2018-SP1"/>
    <n v="252000"/>
    <n v="360000"/>
    <n v="113000"/>
    <n v="113000"/>
    <s v="NULL"/>
    <d v="2018-01-01T00:00:00"/>
    <d v="2018-12-31T00:00:00"/>
    <s v="Podepsána smlouva"/>
  </r>
  <r>
    <s v="MMCH/15353/2018/OE/ŠveŠ"/>
    <x v="73"/>
    <s v="obecně prospěšná společnost"/>
    <s v="Noclehárna v Chomutově"/>
    <x v="0"/>
    <x v="6"/>
    <s v="D2018-S1"/>
    <n v="100000"/>
    <n v="100000"/>
    <n v="100000"/>
    <n v="100000"/>
    <s v="Přistoupení k pověření krajského úřadu"/>
    <d v="2018-01-01T00:00:00"/>
    <d v="2018-12-31T00:00:00"/>
    <s v="Podepsána smlouva"/>
  </r>
  <r>
    <s v="MMCH/17296/2018/OE/ŠveŠ"/>
    <x v="66"/>
    <s v="spolek"/>
    <s v="Sociální rehabilitace Masopust, z.s."/>
    <x v="0"/>
    <x v="6"/>
    <s v="D2018-S1"/>
    <n v="100000"/>
    <n v="1539028"/>
    <n v="100000"/>
    <n v="100000"/>
    <s v="Přistoupení k pověření krajského úřadu"/>
    <d v="2018-01-01T00:00:00"/>
    <d v="2018-12-31T00:00:00"/>
    <s v="Podepsána smlouva"/>
  </r>
  <r>
    <s v="MMCH/11214/2018/OE/ŠveŠ"/>
    <x v="74"/>
    <s v="spolek"/>
    <s v="Příspěvek na činnost"/>
    <x v="2"/>
    <x v="5"/>
    <s v="D2018-K2"/>
    <n v="31605"/>
    <n v="45150"/>
    <n v="15800"/>
    <n v="15800"/>
    <s v="NULL"/>
    <d v="2001-05-15T00:00:00"/>
    <d v="2001-05-15T00:00:00"/>
    <s v="Podepsána smlouva"/>
  </r>
  <r>
    <s v="MMCH/07096/2018/OE/ŠveŠ"/>
    <x v="75"/>
    <s v="spolek"/>
    <s v="Pořadatelství přátelských utkání reprezentace juniorů Česko - Švýcarsko"/>
    <x v="3"/>
    <x v="3"/>
    <s v="D2018-SP2"/>
    <n v="40000"/>
    <n v="65000"/>
    <n v="38000"/>
    <n v="38000"/>
    <s v="NULL"/>
    <d v="2018-01-31T00:00:00"/>
    <d v="2018-02-04T00:00:00"/>
    <s v="Podepsána smlouva"/>
  </r>
  <r>
    <s v="MMCH/18026/2018/OE/ŠveŠ"/>
    <x v="76"/>
    <s v="společnost s ručením omezeným"/>
    <s v="Zajištění dostupnosti terénní pečovatelské služby, zaměření na okolní obce"/>
    <x v="0"/>
    <x v="6"/>
    <s v="D2018-S1"/>
    <n v="100000"/>
    <n v="100000"/>
    <n v="100000"/>
    <n v="100000"/>
    <s v="Přistoupení k pověření krajského úřadu"/>
    <d v="2018-01-01T00:00:00"/>
    <d v="2018-12-31T00:00:00"/>
    <s v="Podepsána smlouva"/>
  </r>
  <r>
    <s v="MMCH/17782/2018/OE/ŠveŠ"/>
    <x v="77"/>
    <s v="ústav"/>
    <s v="Chráněné bydlení"/>
    <x v="0"/>
    <x v="6"/>
    <s v="D2018-S1"/>
    <n v="100000"/>
    <n v="6193360"/>
    <n v="20000"/>
    <n v="20000"/>
    <s v="Přistoupení k pověření krajského úřadu"/>
    <d v="2018-01-01T00:00:00"/>
    <d v="2018-12-31T00:00:00"/>
    <s v="Podepsána smlouva"/>
  </r>
  <r>
    <s v="MMCH/22292/2018/OE/ŠveŠ"/>
    <x v="78"/>
    <s v="spolek"/>
    <s v="Příprava nejlepších plavců TJ Slávie Chomutov na rok 2018"/>
    <x v="3"/>
    <x v="13"/>
    <s v="D2018-PVS"/>
    <n v="400000"/>
    <n v="1250000"/>
    <n v="400000"/>
    <n v="400000"/>
    <s v="NULL"/>
    <d v="2018-01-01T00:00:00"/>
    <d v="2018-12-31T00:00:00"/>
    <s v="Podepsána smlouva"/>
  </r>
  <r>
    <s v="MMCH/65580/2018/OE/ŠveŠ"/>
    <x v="79"/>
    <s v="církve a náboženské společnosti"/>
    <s v="Terénní programy"/>
    <x v="0"/>
    <x v="16"/>
    <s v="D2018-S5"/>
    <n v="50000"/>
    <n v="4630283"/>
    <n v="50000"/>
    <n v="40000"/>
    <s v="Přistoupení k pověření krajského úřadu"/>
    <d v="2018-01-01T00:00:00"/>
    <d v="2018-12-31T00:00:00"/>
    <s v="Podepsána smlouva"/>
  </r>
  <r>
    <s v="MMCH/18486/2018/OE/ŠveŠ"/>
    <x v="80"/>
    <s v="spolek"/>
    <s v="První pomoc s Kolibříkem"/>
    <x v="0"/>
    <x v="0"/>
    <s v="D2018-S3"/>
    <n v="22000"/>
    <n v="44000"/>
    <n v="22000"/>
    <n v="22000"/>
    <s v="NULL"/>
    <d v="2018-01-01T00:00:00"/>
    <d v="2018-12-31T00:00:00"/>
    <s v="Podepsána smlouva"/>
  </r>
  <r>
    <s v="MMCH/16601/2018/OE/ŠveŠ"/>
    <x v="81"/>
    <s v="obecně prospěšná společnost"/>
    <s v="Osobní asistence"/>
    <x v="0"/>
    <x v="6"/>
    <s v="D2018-S1"/>
    <n v="100000"/>
    <n v="3630000"/>
    <n v="100000"/>
    <n v="100000"/>
    <s v="Přistoupení k pověření krajského úřadu"/>
    <d v="2018-01-01T00:00:00"/>
    <d v="2018-12-31T00:00:00"/>
    <s v="Podepsána smlouva"/>
  </r>
  <r>
    <s v="MMCH/10845/2018/OE/ŠveŠ"/>
    <x v="82"/>
    <s v="spolek"/>
    <s v="Betlémský autobus 2018"/>
    <x v="2"/>
    <x v="5"/>
    <s v="D2018-K2"/>
    <n v="6000"/>
    <n v="15400"/>
    <n v="5400"/>
    <n v="5400"/>
    <s v="NULL"/>
    <d v="2018-10-01T00:00:00"/>
    <d v="2019-01-20T00:00:00"/>
    <s v="Podepsána smlouva"/>
  </r>
  <r>
    <s v="MMCH/16798/2018/OE/ŠveŠ"/>
    <x v="83"/>
    <s v="spolek"/>
    <s v="Celoroční volnočasová aktivita dětí a mládeže"/>
    <x v="3"/>
    <x v="4"/>
    <s v="D2018-SP1"/>
    <n v="200000"/>
    <n v="532000"/>
    <n v="200000"/>
    <n v="200000"/>
    <s v="NULL"/>
    <d v="2018-01-01T00:00:00"/>
    <d v="2018-12-31T00:00:00"/>
    <s v="Podepsána smlouva"/>
  </r>
  <r>
    <s v="MMCH/17297/2018/OE/ŠveŠ"/>
    <x v="66"/>
    <s v="spolek"/>
    <s v="Sociálně terapeutické dílny Masopust, z.s."/>
    <x v="0"/>
    <x v="6"/>
    <s v="D2018-S1"/>
    <n v="100000"/>
    <n v="1441904"/>
    <n v="100000"/>
    <n v="100000"/>
    <s v="Přistoupení k pověření krajského úřadu"/>
    <d v="2018-01-01T00:00:00"/>
    <d v="2018-12-31T00:00:00"/>
    <s v="Podepsána smlouva"/>
  </r>
  <r>
    <s v="MMCH/10657/2018/OE/ŠveŠ"/>
    <x v="84"/>
    <s v="obecně prospěšná společnost"/>
    <s v="Historický Chomutov ve fotografii"/>
    <x v="2"/>
    <x v="5"/>
    <s v="D2018-K2"/>
    <n v="29400"/>
    <n v="41600"/>
    <n v="20600"/>
    <n v="20600"/>
    <s v="NULL"/>
    <d v="2018-01-01T00:00:00"/>
    <d v="2018-12-31T00:00:00"/>
    <s v="Podepsána smlouva"/>
  </r>
  <r>
    <s v="MMCH/54324/2018/OE/ŠveŠ"/>
    <x v="85"/>
    <s v="spolek"/>
    <s v="Dotace na činnost 2018"/>
    <x v="4"/>
    <x v="7"/>
    <s v="D2018-FR"/>
    <n v="50000"/>
    <n v="120000"/>
    <n v="50000"/>
    <n v="50000"/>
    <s v="NULL"/>
    <d v="2018-01-01T00:00:00"/>
    <d v="2018-12-31T00:00:00"/>
    <s v="Podepsána smlouva"/>
  </r>
  <r>
    <s v="MMCH/14434/2018/OE/ŠveŠ"/>
    <x v="86"/>
    <s v="spolek"/>
    <s v="Činnost SONS ČR - Chomutov 2018"/>
    <x v="0"/>
    <x v="6"/>
    <s v="D2018-S1"/>
    <n v="45000"/>
    <n v="360500"/>
    <n v="31500"/>
    <n v="31500"/>
    <s v="Přistoupení k pověření MPSV"/>
    <d v="2018-01-01T00:00:00"/>
    <d v="2018-12-31T00:00:00"/>
    <s v="Podepsána smlouva"/>
  </r>
  <r>
    <s v="MMCH/16788/2018/OE/ŠveŠ"/>
    <x v="87"/>
    <s v="spolek"/>
    <s v="Podpora činnosti TJ VTŽ CHOMUTOV, z.s."/>
    <x v="3"/>
    <x v="4"/>
    <s v="D2018-SP1"/>
    <n v="2250000"/>
    <n v="5630000"/>
    <n v="2070000"/>
    <n v="2070000"/>
    <s v="NULL"/>
    <d v="2018-01-01T00:00:00"/>
    <d v="2018-12-31T00:00:00"/>
    <s v="Podepsána smlouva"/>
  </r>
  <r>
    <s v="MMCH/17175/2018/OE/ŠveŠ"/>
    <x v="88"/>
    <s v="spolek"/>
    <s v="Podpora sportovní činnosti Sportclubu 80 Chomutov z.s."/>
    <x v="3"/>
    <x v="4"/>
    <s v="D2018-SP1"/>
    <n v="2500000"/>
    <n v="3600000"/>
    <n v="1489000"/>
    <n v="1489000"/>
    <s v="NULL"/>
    <d v="2018-01-01T00:00:00"/>
    <d v="2018-12-31T00:00:00"/>
    <s v="Podepsána smlouva"/>
  </r>
  <r>
    <s v="MMCH/18027/2018/OE/ŠveŠ"/>
    <x v="66"/>
    <s v="spolek"/>
    <s v="Podávání projektových žádostí Masopust, z.s."/>
    <x v="0"/>
    <x v="17"/>
    <s v="D2018-S4"/>
    <n v="25000"/>
    <n v="25000"/>
    <n v="25000"/>
    <n v="25000"/>
    <s v="NULL"/>
    <d v="2018-01-01T00:00:00"/>
    <d v="2018-12-31T00:00:00"/>
    <s v="Podepsána smlouva"/>
  </r>
  <r>
    <s v="MMCH/17023/2018/OE/ŠveŠ"/>
    <x v="89"/>
    <s v="akciová společnost"/>
    <s v="Výchova sportující mládeže v rámci Akademie ČSLH v hokejovém klubu Piráti Chomutov"/>
    <x v="3"/>
    <x v="4"/>
    <s v="D2018-SP1"/>
    <n v="18690000"/>
    <n v="26700000"/>
    <n v="4800000"/>
    <n v="4700000"/>
    <s v="NULL"/>
    <d v="2018-01-01T00:00:00"/>
    <d v="2018-12-31T00:00:00"/>
    <s v="Podepsána smlouva"/>
  </r>
  <r>
    <s v="MMCH/18514/2018/OE/ŠveŠ"/>
    <x v="79"/>
    <s v="církve a náboženské společnosti"/>
    <s v="Odborné sociální poradenství Chomutov I + II"/>
    <x v="0"/>
    <x v="6"/>
    <s v="D2018-S1"/>
    <n v="50000"/>
    <n v="1255564"/>
    <n v="10000"/>
    <n v="10000"/>
    <s v="Přistoupení k pověření krajského úřadu"/>
    <d v="2018-01-01T00:00:00"/>
    <d v="2018-12-31T00:00:00"/>
    <s v="Podepsána smlouva"/>
  </r>
  <r>
    <s v="MMCH/17177/2018/OE/ŠveŠ"/>
    <x v="90"/>
    <s v="spolek"/>
    <s v="Podpora činnosti na výchovu mládeže"/>
    <x v="3"/>
    <x v="4"/>
    <s v="D2018-SP1"/>
    <n v="30000"/>
    <n v="153500"/>
    <n v="20000"/>
    <n v="20000"/>
    <s v="NULL"/>
    <d v="2018-01-01T00:00:00"/>
    <d v="2018-12-31T00:00:00"/>
    <s v="Podepsána smlouva"/>
  </r>
  <r>
    <s v="MMCH/10985/2018/OE/ŠveŠ"/>
    <x v="91"/>
    <s v="spolek"/>
    <s v="Pěvecký sbor Hlahol - 71. sezóna"/>
    <x v="2"/>
    <x v="2"/>
    <s v="D2018-K1"/>
    <n v="39540"/>
    <n v="57870"/>
    <n v="27700"/>
    <n v="27700"/>
    <s v="NULL"/>
    <d v="2018-01-01T00:00:00"/>
    <d v="2018-12-31T00:00:00"/>
    <s v="Podepsána smlouva"/>
  </r>
  <r>
    <s v="MMCH/16789/2018/OE/ŠveŠ"/>
    <x v="92"/>
    <s v="spolek"/>
    <s v="Podpora sportovní činnosti TENISOVÝ KLUB CHOMUTOV, z.s."/>
    <x v="3"/>
    <x v="4"/>
    <s v="D2018-SP1"/>
    <n v="900000"/>
    <n v="1300000"/>
    <n v="780000"/>
    <n v="780000"/>
    <s v="NULL"/>
    <d v="2018-01-01T00:00:00"/>
    <d v="2018-12-31T00:00:00"/>
    <s v="Podepsána smlouva"/>
  </r>
  <r>
    <s v="MMCH/14984/2018/OE/ŠveŠ"/>
    <x v="93"/>
    <s v="spolek"/>
    <s v="Podpora sportovní činnosti TJ Lokomotiva, z.s. Chomutov"/>
    <x v="3"/>
    <x v="4"/>
    <s v="D2018-SP1"/>
    <n v="140000"/>
    <n v="200000"/>
    <n v="140000"/>
    <n v="140000"/>
    <s v="NULL"/>
    <d v="2018-01-01T00:00:00"/>
    <d v="2018-12-31T00:00:00"/>
    <s v="Podepsána smlouva"/>
  </r>
  <r>
    <s v="MMCH/10246/2018/OE/ŠveŠ"/>
    <x v="94"/>
    <s v="obecně prospěšná společnost"/>
    <s v="Zanech stopu"/>
    <x v="2"/>
    <x v="5"/>
    <s v="D2018-K2"/>
    <n v="30000"/>
    <n v="70000"/>
    <n v="18000"/>
    <n v="18000"/>
    <s v="NULL"/>
    <d v="2018-01-01T00:00:00"/>
    <d v="2018-12-31T00:00:00"/>
    <s v="Podepsána smlouva"/>
  </r>
  <r>
    <s v="MMCH/18334/2018/OE/ŠveŠ"/>
    <x v="95"/>
    <s v="ostatní výše neuvedené"/>
    <s v="Raná péče rodinám Chomutovska - 2018"/>
    <x v="0"/>
    <x v="6"/>
    <s v="D2018-S1"/>
    <n v="30000"/>
    <n v="9594298"/>
    <n v="30000"/>
    <n v="30000"/>
    <s v="Přistoupení k pověření krajského úřadu"/>
    <d v="2018-01-01T00:00:00"/>
    <d v="2018-12-31T00:00:00"/>
    <s v="Podepsána smlouva"/>
  </r>
  <r>
    <s v="MMCH/16180/2018/OE/ŠveŠ"/>
    <x v="96"/>
    <s v="společnost s ručením omezeným"/>
    <s v="Levharti Chomutov - podpora činnost klubu pro rok 2018"/>
    <x v="3"/>
    <x v="4"/>
    <s v="D2018-SP1"/>
    <n v="2842000"/>
    <n v="4060000"/>
    <n v="1418000"/>
    <n v="1418000"/>
    <s v="NULL"/>
    <d v="2018-01-01T00:00:00"/>
    <d v="2018-12-31T00:00:00"/>
    <s v="Podepsána smlouva"/>
  </r>
  <r>
    <s v="MMCH/10931/2018/OE/ŠveŠ"/>
    <x v="80"/>
    <s v="spolek"/>
    <s v="Monte hrátky"/>
    <x v="2"/>
    <x v="2"/>
    <s v="D2018-K1"/>
    <n v="39900"/>
    <n v="57000"/>
    <n v="27900"/>
    <n v="27900"/>
    <s v="NULL"/>
    <d v="2018-01-01T00:00:00"/>
    <d v="2018-12-31T00:00:00"/>
    <s v="Podepsána smlouva"/>
  </r>
  <r>
    <s v="MMCH/114326/2018/OE/ŠveŠ"/>
    <x v="75"/>
    <s v="spolek"/>
    <s v="Florbal Chomutov vs. Floorball Canada - přípravná utkání v Chomutově"/>
    <x v="3"/>
    <x v="3"/>
    <s v="D2018-SP2"/>
    <n v="35000"/>
    <n v="61000"/>
    <n v="12000"/>
    <n v="12000"/>
    <s v="NULL"/>
    <d v="2018-11-27T00:00:00"/>
    <d v="2018-11-29T00:00:00"/>
    <s v="Podepsána smlouva"/>
  </r>
  <r>
    <s v="MMCH/23043/2018/OE/ŠveŠ"/>
    <x v="75"/>
    <s v="spolek"/>
    <s v="Florbal Chomutov - účast ve vrcholových soutěžích"/>
    <x v="3"/>
    <x v="13"/>
    <s v="D2018-PVS"/>
    <n v="792000"/>
    <n v="3800000"/>
    <n v="792000"/>
    <n v="792000"/>
    <s v="NULL"/>
    <d v="2018-01-01T00:00:00"/>
    <d v="2018-12-31T00:00:00"/>
    <s v="Podepsána smlouva"/>
  </r>
  <r>
    <s v="MMCH/11578/2018/OE/ŠveŠ"/>
    <x v="66"/>
    <s v="spolek"/>
    <s v="Kultura a kreativita v Café Atrium"/>
    <x v="2"/>
    <x v="2"/>
    <s v="D2018-K1"/>
    <n v="56000"/>
    <n v="80000"/>
    <n v="44800"/>
    <n v="44800"/>
    <s v="NULL"/>
    <d v="2018-01-01T00:00:00"/>
    <d v="2018-12-31T00:00:00"/>
    <s v="Podepsána smlouva"/>
  </r>
  <r>
    <s v="MMCH/15600/2018/OE/ŠveŠ"/>
    <x v="97"/>
    <s v="spolek"/>
    <s v="Junák Chomutov - činnost 2018"/>
    <x v="3"/>
    <x v="4"/>
    <s v="D2018-SP1"/>
    <n v="200000"/>
    <n v="433100"/>
    <n v="180000"/>
    <n v="180000"/>
    <s v="NULL"/>
    <d v="2018-01-01T00:00:00"/>
    <d v="2018-12-31T00:00:00"/>
    <s v="Podepsána smlouva"/>
  </r>
  <r>
    <s v="MMCH/10520/2018/OE/ŠveŠ"/>
    <x v="80"/>
    <s v="spolek"/>
    <s v="Rodinné centrum Kolibřík"/>
    <x v="2"/>
    <x v="10"/>
    <s v="D2018-K3"/>
    <n v="40000"/>
    <n v="50000"/>
    <n v="40000"/>
    <n v="40000"/>
    <s v="NULL"/>
    <d v="2018-01-01T00:00:00"/>
    <d v="2018-12-31T00:00:00"/>
    <s v="Podepsána smlouva"/>
  </r>
  <r>
    <s v="MMCH/18186/2018/OE/ŠveŠ"/>
    <x v="71"/>
    <s v="spolek"/>
    <s v="Talent 2018"/>
    <x v="0"/>
    <x v="0"/>
    <s v="D2018-S3"/>
    <n v="10000"/>
    <n v="90000"/>
    <n v="10000"/>
    <n v="10000"/>
    <s v="NULL"/>
    <d v="2018-01-01T00:00:00"/>
    <d v="2018-12-31T00:00:00"/>
    <s v="Podepsána smlouva"/>
  </r>
  <r>
    <s v="MMCH/22379/2018/OE/ŠveŠ"/>
    <x v="87"/>
    <s v="spolek"/>
    <s v="PODPORA VRCHOLOVÉHO SPORTU TJ VTŽ CHOMUTOV, z.s."/>
    <x v="3"/>
    <x v="13"/>
    <s v="D2018-PVS"/>
    <n v="250000"/>
    <n v="420000"/>
    <n v="250000"/>
    <n v="250000"/>
    <s v="NULL"/>
    <d v="2018-01-01T00:00:00"/>
    <d v="2018-12-31T00:00:00"/>
    <s v="Podepsána smlouva"/>
  </r>
  <r>
    <s v="MMCH/16606/2018/OE/ŠveŠ"/>
    <x v="81"/>
    <s v="obecně prospěšná společnost"/>
    <s v="Odborné sociální poradenství"/>
    <x v="0"/>
    <x v="6"/>
    <s v="D2018-S1"/>
    <n v="100000"/>
    <n v="571000"/>
    <n v="100000"/>
    <n v="100000"/>
    <s v="Přistoupení k pověření krajského úřadu"/>
    <d v="2018-01-01T00:00:00"/>
    <d v="2018-12-31T00:00:00"/>
    <s v="Podepsána smlouva"/>
  </r>
  <r>
    <s v="MMCH/10848/2018/OE/ŠveŠ"/>
    <x v="94"/>
    <s v="obecně prospěšná společnost"/>
    <s v="Zachování a rozvoj stávajících sociálních služeb"/>
    <x v="0"/>
    <x v="6"/>
    <s v="D2018-S1"/>
    <n v="100000"/>
    <n v="240000"/>
    <n v="20000"/>
    <n v="20000"/>
    <s v="Přistoupení k pověření krajského úřadu"/>
    <d v="2018-01-01T00:00:00"/>
    <d v="2018-12-31T00:00:00"/>
    <s v="Podepsána smlouva"/>
  </r>
  <r>
    <s v="MMCH/11069/2018/OE/ŠveŠ"/>
    <x v="98"/>
    <s v="spolek"/>
    <s v="Dotace na činnost pěveckého sboru Vox Cantabilis z.s. v r. 2018"/>
    <x v="2"/>
    <x v="2"/>
    <s v="D2018-K1"/>
    <n v="27720"/>
    <n v="39800"/>
    <n v="19400"/>
    <n v="19400"/>
    <s v="NULL"/>
    <d v="2018-01-01T00:00:00"/>
    <d v="2018-12-31T00:00:00"/>
    <s v="Podepsána smlouva"/>
  </r>
  <r>
    <s v="MMCH/18491/2018/OE/ŠveŠ"/>
    <x v="99"/>
    <s v="obecně prospěšná společnost"/>
    <s v="Dluhové poradenství"/>
    <x v="0"/>
    <x v="6"/>
    <s v="D2018-S1"/>
    <n v="100000"/>
    <n v="296572"/>
    <n v="60000"/>
    <n v="60000"/>
    <s v="NULL"/>
    <d v="2018-01-01T00:00:00"/>
    <d v="2018-12-31T00:00:00"/>
    <s v="Podepsána smlouva"/>
  </r>
  <r>
    <s v="MMCH/11731/2018/OE/ŠveŠ"/>
    <x v="100"/>
    <s v="spolek"/>
    <s v="Vojensko- historický klub"/>
    <x v="2"/>
    <x v="5"/>
    <s v="D2018-K2"/>
    <n v="20000"/>
    <n v="35000"/>
    <n v="14000"/>
    <n v="14000"/>
    <s v="NULL"/>
    <d v="2018-02-01T00:00:00"/>
    <d v="2019-04-01T00:00:00"/>
    <s v="Podepsána smlouva"/>
  </r>
  <r>
    <s v="MMCH/18493/2018/OE/ŠveŠ"/>
    <x v="99"/>
    <s v="obecně prospěšná společnost"/>
    <s v="Podpora vzdělávání"/>
    <x v="0"/>
    <x v="6"/>
    <s v="D2018-S1"/>
    <n v="32000"/>
    <n v="391270"/>
    <n v="19500"/>
    <n v="19500"/>
    <s v="NULL"/>
    <d v="2018-01-01T00:00:00"/>
    <d v="2018-12-31T00:00:00"/>
    <s v="Podepsána smlouva"/>
  </r>
  <r>
    <s v="MMCH/18519/2018/OE/ŠveŠ"/>
    <x v="101"/>
    <s v="církve a náboženské společnosti"/>
    <s v="Provoz KCR Horizont"/>
    <x v="0"/>
    <x v="6"/>
    <s v="D2018-S1"/>
    <n v="17000"/>
    <n v="34500"/>
    <n v="17000"/>
    <n v="17000"/>
    <s v="NULL"/>
    <d v="2018-01-01T00:00:00"/>
    <d v="2018-12-31T00:00:00"/>
    <s v="Podepsána smlouva"/>
  </r>
  <r>
    <s v="MMCH/11065/2018/OE/ŠveŠ"/>
    <x v="102"/>
    <s v="spolek"/>
    <s v="Rozšíření techniky a pořízení kulis pro divadelní spolek"/>
    <x v="2"/>
    <x v="2"/>
    <s v="D2018-K1"/>
    <n v="40000"/>
    <n v="60000"/>
    <n v="28000"/>
    <n v="28000"/>
    <s v="NULL"/>
    <d v="2018-03-01T00:00:00"/>
    <d v="2018-12-31T00:00:00"/>
    <s v="Podepsána smlouva"/>
  </r>
  <r>
    <s v="MMCH/10926/2018/OE/ŠveŠ"/>
    <x v="103"/>
    <s v="spolek"/>
    <s v="Na Kočičáku to žije 1938 - 2018"/>
    <x v="2"/>
    <x v="5"/>
    <s v="D2018-K2"/>
    <n v="69663"/>
    <n v="154646"/>
    <n v="55700"/>
    <n v="55700"/>
    <s v="NULL"/>
    <d v="2018-01-01T00:00:00"/>
    <d v="2018-12-31T00:00:00"/>
    <s v="Podepsána smlouva"/>
  </r>
  <r>
    <s v="MMCH/19690/2018/OE/ŠveŠ"/>
    <x v="96"/>
    <s v="společnost s ručením omezeným"/>
    <s v="Levharti Chomutov - účast na mezinárodním turnaji v Lucembursku"/>
    <x v="3"/>
    <x v="3"/>
    <s v="D2018-SP2"/>
    <n v="50000"/>
    <n v="180000"/>
    <n v="50000"/>
    <n v="50000"/>
    <s v="NULL"/>
    <d v="2018-05-17T00:00:00"/>
    <d v="2018-05-21T00:00:00"/>
    <s v="Podepsána smlouva"/>
  </r>
  <r>
    <s v="MMCH/16967/2018/OE/ŠveŠ"/>
    <x v="104"/>
    <s v="obecně prospěšná společnost"/>
    <s v="Raná péče DEMOSTHENA"/>
    <x v="0"/>
    <x v="6"/>
    <s v="D2018-S1"/>
    <n v="98180"/>
    <n v="2610500"/>
    <n v="10000"/>
    <n v="10000"/>
    <s v="Přistoupení k pověření krajského úřadu"/>
    <n v="43101"/>
    <n v="43131"/>
    <s v="Podepsána smlouva"/>
  </r>
  <r>
    <s v="MMCH/15396/2018/OE/ŠveŠ"/>
    <x v="105"/>
    <s v="spolek"/>
    <s v="Činnost oddílu KNH CHOMUTOV 2018"/>
    <x v="3"/>
    <x v="4"/>
    <s v="D2018-SP1"/>
    <n v="140000"/>
    <n v="200000"/>
    <n v="100000"/>
    <n v="100000"/>
    <s v="NULL"/>
    <d v="2018-01-01T00:00:00"/>
    <d v="2018-12-31T00:00:00"/>
    <s v="Podepsána smlouva"/>
  </r>
  <r>
    <s v="MMCH/17460/2018/OE/ŠveŠ"/>
    <x v="106"/>
    <s v="spolek"/>
    <s v="Podpora činnosti AFK LoKo Chomutov z pohledu sportovní aktivity mládeže, energií a údržby sportovního areálu."/>
    <x v="3"/>
    <x v="4"/>
    <s v="D2018-SP1"/>
    <n v="292000"/>
    <n v="495000"/>
    <n v="292000"/>
    <n v="292000"/>
    <s v="NULL"/>
    <n v="43101"/>
    <n v="43465"/>
    <s v="Podepsána smlouva"/>
  </r>
  <r>
    <s v="MMCH/18500/2018/OE/ŠveŠ"/>
    <x v="107"/>
    <s v="spolek"/>
    <s v="Podpora stávající sociální služby - SAS pro OZP Chomutov"/>
    <x v="0"/>
    <x v="6"/>
    <s v="D2018-S1"/>
    <n v="97800"/>
    <n v="195600"/>
    <n v="68500"/>
    <n v="68500"/>
    <s v="Přistoupení k pověření krajského úřadu"/>
    <d v="2018-01-01T00:00:00"/>
    <d v="2018-12-31T00:00:00"/>
    <s v="Podepsána smlouva"/>
  </r>
  <r>
    <s v="MMCH/10847/2018/OE/ŠveŠ"/>
    <x v="94"/>
    <s v="obecně prospěšná společnost"/>
    <s v="Seniorský parlament"/>
    <x v="0"/>
    <x v="0"/>
    <s v="D2018-S3"/>
    <n v="20000"/>
    <n v="40000"/>
    <n v="6000"/>
    <n v="6000"/>
    <s v="NULL"/>
    <d v="2018-01-01T00:00:00"/>
    <d v="2018-12-31T00:00:00"/>
    <s v="Podepsána smlouva"/>
  </r>
  <r>
    <s v="MMCH/17783/2018/OE/ŠveŠ"/>
    <x v="77"/>
    <s v="ústav"/>
    <s v="Centrum duševního zdraví Chomutov"/>
    <x v="0"/>
    <x v="6"/>
    <s v="D2018-S1"/>
    <n v="100000"/>
    <n v="3825093"/>
    <n v="70000"/>
    <n v="70000"/>
    <s v="Přistoupení k pověření krajského úřadu"/>
    <d v="2018-01-01T00:00:00"/>
    <d v="2018-12-31T00:00:00"/>
    <s v="Podepsána smlouva"/>
  </r>
  <r>
    <s v="MMCH/09513/2018/OE/ŠveŠ"/>
    <x v="96"/>
    <s v="společnost s ručením omezeným"/>
    <s v="Podpora vrcholového basketbalu v Chomutově"/>
    <x v="3"/>
    <x v="13"/>
    <s v="D2018-PVS"/>
    <n v="792000"/>
    <n v="3850000"/>
    <n v="792000"/>
    <n v="792000"/>
    <s v="NULL"/>
    <d v="2018-01-01T00:00:00"/>
    <d v="2018-12-31T00:00:00"/>
    <s v="Podepsána smlouva"/>
  </r>
  <r>
    <s v="MMCH/16795/2018/OE/ŠveŠ"/>
    <x v="108"/>
    <s v="spolek"/>
    <s v="Podpora činnosti TJ VEROS Chomutov"/>
    <x v="3"/>
    <x v="4"/>
    <s v="D2018-SP1"/>
    <n v="100000"/>
    <n v="143000"/>
    <n v="100000"/>
    <n v="100000"/>
    <s v="NULL"/>
    <d v="2018-01-01T00:00:00"/>
    <d v="2018-12-31T00:00:00"/>
    <s v="Podepsána smlouva"/>
  </r>
  <r>
    <s v="MMCH/09638/2018/OE/ŠveŠ"/>
    <x v="109"/>
    <s v="fyzická osoba nepodnikající"/>
    <s v="Oprava uliční fasády v památkové zóně objektu Na Příkopech 4084 Chomutov. "/>
    <x v="4"/>
    <x v="14"/>
    <s v="D2018-MPZ1"/>
    <n v="49600"/>
    <s v="NULL"/>
    <n v="49600"/>
    <n v="49600"/>
    <s v="NULL"/>
    <d v="2018-04-01T00:00:00"/>
    <d v="2018-09-30T00:00:00"/>
    <s v="Podepsána smlouva"/>
  </r>
  <r>
    <s v="MMCH/18496/2018/OE/ŠveŠ"/>
    <x v="110"/>
    <s v="církve a náboženské společnosti"/>
    <s v="Provoz charitního šatníku a výdejny potravin v roce 2018"/>
    <x v="0"/>
    <x v="6"/>
    <s v="D2018-S1"/>
    <n v="100000"/>
    <n v="200000"/>
    <n v="100000"/>
    <n v="100000"/>
    <s v="NULL"/>
    <d v="2018-01-01T00:00:00"/>
    <d v="2018-12-31T00:00:00"/>
    <s v="Podepsána smlouva"/>
  </r>
  <r>
    <s v="MMCH/108242/2018/OE/ŠveŠ"/>
    <x v="111"/>
    <s v="spolek"/>
    <s v="Metodický výcvik členů Horoklubu Chomutov"/>
    <x v="4"/>
    <x v="7"/>
    <s v="D2018-FR"/>
    <n v="40000"/>
    <n v="85500"/>
    <n v="40000"/>
    <n v="35000"/>
    <s v="NULL"/>
    <d v="2018-01-01T00:00:00"/>
    <d v="2018-12-31T00:00:00"/>
    <s v="Podepsána smlouva"/>
  </r>
  <r>
    <s v="MMCH/15392/2018/OE/ŠveŠ"/>
    <x v="112"/>
    <s v="spolek"/>
    <s v="Squashová škola pro děti a mládež"/>
    <x v="3"/>
    <x v="4"/>
    <s v="D2018-SP1"/>
    <n v="49900"/>
    <n v="82000"/>
    <n v="20000"/>
    <n v="20000"/>
    <s v="NULL"/>
    <d v="2018-01-01T00:00:00"/>
    <d v="2018-12-31T00:00:00"/>
    <s v="Podepsána smlouva"/>
  </r>
  <r>
    <s v="MMCH/18360/2018/OE/ŠveŠ"/>
    <x v="70"/>
    <s v="obecně prospěšná společnost"/>
    <s v="Podpora dobrovolnictví v Chomutově"/>
    <x v="0"/>
    <x v="6"/>
    <s v="D2018-S1"/>
    <n v="99300"/>
    <n v="267360"/>
    <n v="99300"/>
    <n v="99300"/>
    <s v="NULL"/>
    <d v="2018-01-01T00:00:00"/>
    <d v="2018-12-31T00:00:00"/>
    <s v="Podepsána smlouva"/>
  </r>
  <r>
    <s v="MMCH/14963/2018/OE/ŠveŠ"/>
    <x v="101"/>
    <s v="církve a náboženské společnosti"/>
    <s v="Volnočasové aktivity KCR Horizont"/>
    <x v="2"/>
    <x v="10"/>
    <s v="D2018-K3"/>
    <n v="32000"/>
    <n v="60500"/>
    <n v="25600"/>
    <n v="25600"/>
    <s v="NULL"/>
    <d v="2018-01-01T00:00:00"/>
    <d v="2018-12-31T00:00:00"/>
    <s v="Podepsána smlouva"/>
  </r>
  <r>
    <s v="MMCH/18492/2018/OE/ŠveŠ"/>
    <x v="113"/>
    <s v="obecně prospěšná společnost"/>
    <s v="Sociální služby pro osoby nevidomé a s těžkým zrakovým postižením - sociální rehabilitace"/>
    <x v="0"/>
    <x v="6"/>
    <s v="D2018-S1"/>
    <n v="25000"/>
    <n v="540000"/>
    <n v="15000"/>
    <n v="15000"/>
    <s v="Přistoupení k pověření krajského úřadu"/>
    <d v="2018-01-01T00:00:00"/>
    <d v="2018-12-31T00:00:00"/>
    <s v="Podepsána smlouva"/>
  </r>
  <r>
    <s v="MMCH/11589/2018/OE/ŠveŠ"/>
    <x v="114"/>
    <s v="spolek"/>
    <s v="Oživené pevnosti na Chomutovsku 1938 - 2018"/>
    <x v="2"/>
    <x v="5"/>
    <s v="D2018-K2"/>
    <n v="69570"/>
    <n v="126794"/>
    <n v="55700"/>
    <n v="55700"/>
    <s v="NULL"/>
    <d v="2018-01-01T00:00:00"/>
    <d v="2018-12-31T00:00:00"/>
    <s v="Podepsána smlouva"/>
  </r>
  <r>
    <s v="MMCH/16078/2018/OE/ŠveŠ"/>
    <x v="71"/>
    <s v="spolek"/>
    <s v="Nízkoprahové zařízení pro děti a mládež ve věku 6-26 let - „Klub Molo“"/>
    <x v="0"/>
    <x v="6"/>
    <s v="D2018-S1"/>
    <n v="100000"/>
    <n v="4133165"/>
    <n v="70000"/>
    <n v="70000"/>
    <s v="Přistoupení k pověření krajského úřadu"/>
    <d v="2018-01-01T00:00:00"/>
    <d v="2018-12-31T00:00:00"/>
    <s v="Podepsána smlouva"/>
  </r>
  <r>
    <s v="MMCH/18357/2018/OE/ŠveŠ"/>
    <x v="115"/>
    <s v="obecně prospěšná společnost"/>
    <s v="Dobrovolnictví - cesta k aktivnímu stáří"/>
    <x v="0"/>
    <x v="0"/>
    <s v="D2018-S3"/>
    <n v="10000"/>
    <n v="20500"/>
    <n v="10000"/>
    <n v="10000"/>
    <s v="NULL"/>
    <d v="2018-01-01T00:00:00"/>
    <d v="2018-12-31T00:00:00"/>
    <s v="Podepsána smlouva"/>
  </r>
  <r>
    <s v="MMCH/18522/2018/OE/ŠveŠ"/>
    <x v="115"/>
    <s v="obecně prospěšná společnost"/>
    <s v="Cesta trička"/>
    <x v="5"/>
    <x v="9"/>
    <s v="D2018-ŽP1"/>
    <n v="23000"/>
    <n v="26000"/>
    <n v="23000"/>
    <n v="23000"/>
    <s v="NULL"/>
    <d v="2018-01-01T00:00:00"/>
    <d v="2018-12-31T00:00:00"/>
    <s v="Podepsána smlouva"/>
  </r>
  <r>
    <s v="MMCH/17463/2018/OE/ŠveŠ"/>
    <x v="116"/>
    <s v="fyzická osoba nepodnikající"/>
    <s v="Thajský box Chomutov"/>
    <x v="3"/>
    <x v="4"/>
    <s v="D2018-SP1"/>
    <n v="87500"/>
    <n v="70000"/>
    <n v="50000"/>
    <n v="50000"/>
    <s v="NULL"/>
    <d v="2018-01-01T00:00:00"/>
    <d v="2018-12-31T00:00:00"/>
    <s v="Podepsána smlouva"/>
  </r>
  <r>
    <s v="MMCH/11066/2018/OE/ŠveŠ"/>
    <x v="102"/>
    <s v="spolek"/>
    <s v="Rozvoj divadelního spolku se stálým souborem pořízením kostýmů a rekvizit"/>
    <x v="2"/>
    <x v="2"/>
    <s v="D2018-K1"/>
    <n v="40000"/>
    <n v="60000"/>
    <n v="28000"/>
    <n v="28000"/>
    <s v="NULL"/>
    <d v="2018-03-01T00:00:00"/>
    <d v="2018-12-31T00:00:00"/>
    <s v="Podepsána smlouva"/>
  </r>
  <r>
    <s v="MMCH/17182/2018/OE/ŠveŠ"/>
    <x v="117"/>
    <s v="spolek"/>
    <s v="Podpora činnosti jezdeckého klubu pro rok 2018"/>
    <x v="3"/>
    <x v="4"/>
    <s v="D2018-SP1"/>
    <n v="226190"/>
    <n v="331700"/>
    <n v="120000"/>
    <n v="120000"/>
    <s v="NULL"/>
    <d v="2018-01-01T00:00:00"/>
    <d v="2018-12-31T00:00:00"/>
    <s v="Podepsána smlouva"/>
  </r>
  <r>
    <s v="MMCH/18494/2018/OE/ŠveŠ"/>
    <x v="99"/>
    <s v="obecně prospěšná společnost"/>
    <s v="Předškolní kluby"/>
    <x v="0"/>
    <x v="6"/>
    <s v="D2018-S1"/>
    <n v="58000"/>
    <n v="1239600"/>
    <n v="35000"/>
    <n v="35000"/>
    <s v="NULL"/>
    <d v="2018-01-01T00:00:00"/>
    <d v="2018-12-31T00:00:00"/>
    <s v="Podepsána smlouva"/>
  </r>
  <r>
    <s v="MMCH/18490/2018/OE/ŠveŠ"/>
    <x v="113"/>
    <s v="obecně prospěšná společnost"/>
    <s v="Sociální služby pro osoby nevidomé a s těžkým zrakovým postižením - průvodcovské a předčitatelské služby"/>
    <x v="0"/>
    <x v="6"/>
    <s v="D2018-S1"/>
    <n v="25000"/>
    <n v="645000"/>
    <n v="15000"/>
    <n v="15000"/>
    <s v="Přistoupení k pověření krajského úřadu"/>
    <d v="2018-01-01T00:00:00"/>
    <d v="2018-12-31T00:00:00"/>
    <s v="Podepsána smlouva"/>
  </r>
  <r>
    <s v="MMCH/18358/2018/OE/ŠveŠ"/>
    <x v="79"/>
    <s v="církve a náboženské společnosti"/>
    <s v="Nízkoprahové zařízení pro děti a mládež Khamoro"/>
    <x v="0"/>
    <x v="6"/>
    <s v="D2018-S1"/>
    <n v="50000"/>
    <n v="2456417"/>
    <n v="35000"/>
    <n v="35000"/>
    <s v="Přistoupení k pověření krajského úřadu"/>
    <d v="2018-01-01T00:00:00"/>
    <d v="2018-12-31T00:00:00"/>
    <s v="Podepsána smlouva"/>
  </r>
  <r>
    <s v="MMCH/18355/2018/OE/ŠveŠ"/>
    <x v="80"/>
    <s v="spolek"/>
    <s v="Rodinné centrum Kolibřík"/>
    <x v="0"/>
    <x v="6"/>
    <s v="D2018-S1"/>
    <n v="55000"/>
    <n v="110000"/>
    <n v="33000"/>
    <n v="33000"/>
    <s v="NULL"/>
    <d v="2018-01-01T00:00:00"/>
    <d v="2018-12-31T00:00:00"/>
    <s v="Podepsána smlouva"/>
  </r>
  <r>
    <s v="MMCH/17545/2018/OE/ŠveŠ"/>
    <x v="80"/>
    <s v="spolek"/>
    <s v="Cvičíme od mala"/>
    <x v="3"/>
    <x v="4"/>
    <s v="D2018-SP1"/>
    <n v="52000"/>
    <n v="76000"/>
    <n v="52000"/>
    <n v="52000"/>
    <s v="NULL"/>
    <d v="2018-01-01T00:00:00"/>
    <d v="2018-12-31T00:00:00"/>
    <s v="Podepsána smlouva"/>
  </r>
  <r>
    <s v="MMCH/09274/2018/OE/ŠveŠ"/>
    <x v="118"/>
    <s v="spolek"/>
    <s v="Uchování tradic rusinské kultury a sv.liturgie ve Staroslověnštině "/>
    <x v="2"/>
    <x v="2"/>
    <s v="D2018-K1"/>
    <n v="35000"/>
    <n v="73000"/>
    <n v="24500"/>
    <n v="24500"/>
    <s v="NULL"/>
    <d v="2018-01-01T00:00:00"/>
    <d v="2018-12-31T00:00:00"/>
    <s v="Podepsána smlouva"/>
  </r>
  <r>
    <s v="MMCH/11076/2018/OE/ŠveŠ"/>
    <x v="80"/>
    <s v="spolek"/>
    <s v="Léto s Kolibříkem "/>
    <x v="2"/>
    <x v="10"/>
    <s v="D2018-K3"/>
    <n v="40000"/>
    <n v="54000"/>
    <n v="20000"/>
    <n v="20000"/>
    <s v="NULL"/>
    <d v="2018-01-01T00:00:00"/>
    <d v="2018-12-31T00:00:00"/>
    <s v="Podepsána smlouva"/>
  </r>
  <r>
    <s v="MMCH/68387/2018/OE/ŠveŠ"/>
    <x v="81"/>
    <s v="obecně prospěšná společnost"/>
    <s v="Půjčovna kompenzačních pomůcek"/>
    <x v="0"/>
    <x v="16"/>
    <s v="D2018-S5"/>
    <n v="50000"/>
    <n v="100000"/>
    <n v="50000"/>
    <n v="50000"/>
    <s v="NULL"/>
    <d v="2018-01-01T00:00:00"/>
    <d v="2018-12-31T00:00:00"/>
    <s v="Podepsána smlouva"/>
  </r>
  <r>
    <s v="MMCH/18487/2018/OE/ŠveŠ"/>
    <x v="99"/>
    <s v="obecně prospěšná společnost"/>
    <s v="Terénní programy"/>
    <x v="0"/>
    <x v="6"/>
    <s v="D2018-S1"/>
    <n v="100000"/>
    <n v="1251477"/>
    <n v="100000"/>
    <n v="100000"/>
    <s v="Přistoupení k pověření krajského úřadu"/>
    <d v="2018-01-01T00:00:00"/>
    <d v="2018-12-31T00:00:00"/>
    <s v="Podepsána smlouva"/>
  </r>
  <r>
    <s v="MMCH/17388/2018/OE/ŠveŠ"/>
    <x v="119"/>
    <s v="spolek"/>
    <s v="Florbal Chomutov - činnost klubu v roce 2018"/>
    <x v="3"/>
    <x v="4"/>
    <s v="D2018-SP1"/>
    <n v="1900000"/>
    <n v="4000000"/>
    <n v="1092000"/>
    <n v="1092000"/>
    <s v="NULL"/>
    <d v="2018-01-01T00:00:00"/>
    <d v="2018-12-31T00:00:00"/>
    <s v="Podepsána smlouva"/>
  </r>
  <r>
    <s v="MMCH/13611/2018/OE/ŠveŠ"/>
    <x v="120"/>
    <s v="spolek"/>
    <s v="TJ Slávie Chomutov - celoroční příprava plavců"/>
    <x v="3"/>
    <x v="4"/>
    <s v="D2018-SP1"/>
    <n v="1200000"/>
    <n v="2500000"/>
    <n v="800000"/>
    <n v="900000"/>
    <s v="NULL"/>
    <d v="2018-01-01T00:00:00"/>
    <d v="2018-12-31T00:00:00"/>
    <s v="Podepsána smlouva"/>
  </r>
  <r>
    <s v="MMCH/06602/2018/OE/ŠveŠ"/>
    <x v="121"/>
    <s v="spolek"/>
    <s v="Činnost 2018"/>
    <x v="2"/>
    <x v="2"/>
    <s v="D2018-K1"/>
    <n v="40000"/>
    <n v="87500"/>
    <n v="28000"/>
    <n v="28000"/>
    <s v="NULL"/>
    <d v="2018-01-01T00:00:00"/>
    <d v="2018-12-31T00:00:00"/>
    <s v="Podepsána smlouva"/>
  </r>
  <r>
    <s v="MMCH/10521/2018/OE/ŠveŠ"/>
    <x v="122"/>
    <s v="fyzická osoba nepodnikající"/>
    <s v="Série koncertů a kulturních akcí pro rok 2018"/>
    <x v="2"/>
    <x v="2"/>
    <s v="D2018-K1"/>
    <n v="90000"/>
    <n v="366000"/>
    <n v="63000"/>
    <n v="63000"/>
    <s v="NULL"/>
    <d v="2018-01-01T00:00:00"/>
    <d v="2018-12-31T00:00:00"/>
    <s v="Podepsána smlouva"/>
  </r>
  <r>
    <s v="MMCH/16018/2018/OE/ŠveŠ"/>
    <x v="71"/>
    <s v="spolek"/>
    <s v="Terénní programy Chomutovsko"/>
    <x v="0"/>
    <x v="6"/>
    <s v="D2018-S1"/>
    <n v="80000"/>
    <n v="2840774"/>
    <n v="48000"/>
    <n v="48000"/>
    <s v="Přistoupení k pověření krajského úřadu"/>
    <d v="2018-01-01T00:00:00"/>
    <d v="2018-12-31T00:00:00"/>
    <s v="Podepsána smlouva"/>
  </r>
  <r>
    <s v="MMCH/10658/2018/OE/ŠveŠ"/>
    <x v="70"/>
    <s v="obecně prospěšná společnost"/>
    <s v="DobroFest, DobroWeb, DobroKluby a další dobro v našem městě"/>
    <x v="2"/>
    <x v="10"/>
    <s v="D2018-K3"/>
    <n v="37000"/>
    <n v="56500"/>
    <n v="37000"/>
    <n v="37000"/>
    <s v="NULL"/>
    <d v="2018-01-01T00:00:00"/>
    <d v="2018-12-31T00:00:00"/>
    <s v="Podepsána smlouva"/>
  </r>
  <r>
    <s v="MMCH/18497/2018/OE/ŠveŠ"/>
    <x v="110"/>
    <s v="církve a náboženské společnosti"/>
    <s v="Materiální vybavení pro volnočasové aktivity dětí a mládeže ohrožené sociálním vyloučením"/>
    <x v="0"/>
    <x v="0"/>
    <s v="D2018-S3"/>
    <n v="20000"/>
    <n v="40000"/>
    <n v="20000"/>
    <n v="20000"/>
    <s v="NULL"/>
    <d v="2018-01-01T00:00:00"/>
    <d v="2018-12-31T00:00:00"/>
    <s v="Podepsána smlouva"/>
  </r>
  <r>
    <s v="MMCH/10882/2018/OE/ŠveŠ"/>
    <x v="123"/>
    <s v="spolek"/>
    <s v="Malá procházka středověkem"/>
    <x v="2"/>
    <x v="5"/>
    <s v="D2018-K2"/>
    <n v="40000"/>
    <n v="120000"/>
    <n v="28000"/>
    <n v="28000"/>
    <s v="NULL"/>
    <d v="2018-06-01T00:00:00"/>
    <d v="2018-06-30T00:00:00"/>
    <s v="Nepodléhá vyúčtování"/>
  </r>
  <r>
    <s v="MMCH/107597/2018/OE/ŠveŠ"/>
    <x v="124"/>
    <s v="spolek"/>
    <s v="Základní kynologická organizace Chomutov - Březenecká"/>
    <x v="4"/>
    <x v="18"/>
    <s v="D2018-MG"/>
    <n v="5000"/>
    <n v="7454"/>
    <n v="5000"/>
    <n v="5000"/>
    <s v="NULL"/>
    <d v="2018-10-11T00:00:00"/>
    <d v="2018-12-31T00:00:00"/>
    <s v="Nepodléhá vyúčtování"/>
  </r>
  <r>
    <s v="MMCH/06600/2018/OE/ŠveŠ"/>
    <x v="125"/>
    <s v="fyzická osoba nepodnikající"/>
    <s v="Účast na parkurových závodech, jezdectví."/>
    <x v="4"/>
    <x v="18"/>
    <s v="D2018-MG"/>
    <n v="5000"/>
    <n v="5600"/>
    <n v="5000"/>
    <n v="5000"/>
    <s v="NULL"/>
    <d v="2018-10-01T00:00:00"/>
    <d v="2018-12-31T00:00:00"/>
    <s v="Nepodléhá vyúčtování"/>
  </r>
  <r>
    <s v="MMCH/11070/2018/OE/ŠveŠ"/>
    <x v="13"/>
    <s v="spolek"/>
    <s v="Experimenty – historie vzniku unikátního komplexu "/>
    <x v="2"/>
    <x v="5"/>
    <s v="D2018-K2"/>
    <n v="30000"/>
    <n v="45000"/>
    <n v="21000"/>
    <n v="21000"/>
    <s v="NULL"/>
    <d v="2018-01-10T00:00:00"/>
    <d v="2018-12-17T00:00:00"/>
    <s v="Nepodléhá vyúčtování"/>
  </r>
  <r>
    <s v="MMCH/10519/2018/OE/ŠveŠ"/>
    <x v="126"/>
    <s v="spolek"/>
    <s v="2. ročník Jarní setkání turistů na Blatně"/>
    <x v="4"/>
    <x v="18"/>
    <s v="D2018-MG"/>
    <n v="2475"/>
    <n v="3300"/>
    <n v="2475"/>
    <n v="2475"/>
    <s v="NULL"/>
    <d v="2018-03-17T00:00:00"/>
    <d v="2018-03-17T00:00:00"/>
    <s v="Nepodléhá vyúčtování"/>
  </r>
  <r>
    <s v="MMCH/14841/2018/OE/ŠveŠ"/>
    <x v="127"/>
    <s v="nadace"/>
    <s v="Adopce varhanní píšťaly H1 – Bourdon 32‘ - gis"/>
    <x v="4"/>
    <x v="7"/>
    <s v="D2018-FR"/>
    <n v="30000"/>
    <n v="30000"/>
    <n v="30000"/>
    <n v="20000"/>
    <s v="NULL"/>
    <d v="2018-02-01T00:00:00"/>
    <d v="2018-12-31T00:00:00"/>
    <s v="Nepodléhá vyúčtování"/>
  </r>
  <r>
    <s v="MMCH/11717/2018/OE/ŠveŠ"/>
    <x v="128"/>
    <s v="obecně prospěšná společnost"/>
    <s v="Den kdy se mlčelo - Lidi to tak nenechaj - Tak tohle neprojde - kreativní vzdělávací zážitkové workshopy pro děti"/>
    <x v="2"/>
    <x v="2"/>
    <s v="D2018-K1"/>
    <n v="19300"/>
    <n v="27700"/>
    <n v="13500"/>
    <n v="13500"/>
    <s v="NULL"/>
    <d v="2018-05-01T00:00:00"/>
    <d v="2018-12-31T00:00:00"/>
    <s v="Nepodléhá vyúčtování"/>
  </r>
  <r>
    <s v="MMCH/11208/2018/OE/ŠveŠ"/>
    <x v="74"/>
    <s v="spolek"/>
    <s v="Královské střelby"/>
    <x v="4"/>
    <x v="18"/>
    <s v="D2018-MG"/>
    <n v="4200"/>
    <n v="6000"/>
    <n v="4200"/>
    <n v="4200"/>
    <s v="NULL"/>
    <d v="2018-03-01T00:00:00"/>
    <d v="2018-12-31T00:00:00"/>
    <s v="Nepodléhá vyúčtování"/>
  </r>
  <r>
    <s v="MMCH/28061/2018/OE/ŠveŠ"/>
    <x v="124"/>
    <s v="spolek"/>
    <s v="Účast na Mistrovství světa holandských ovčáků - Holandsko "/>
    <x v="4"/>
    <x v="18"/>
    <s v="D2018-MG"/>
    <n v="5000"/>
    <n v="15000"/>
    <n v="5000"/>
    <n v="5000"/>
    <s v="NULL"/>
    <d v="2018-05-03T00:00:00"/>
    <d v="2018-05-06T00:00:00"/>
    <s v="Nepodléhá vyúčtování"/>
  </r>
  <r>
    <s v="MMCH/10850/2018/OE/ŠveŠ"/>
    <x v="123"/>
    <s v="spolek"/>
    <s v="Hledání pokladu hradu Hasištejna"/>
    <x v="2"/>
    <x v="2"/>
    <s v="D2018-K1"/>
    <n v="25000"/>
    <n v="75000"/>
    <n v="20000"/>
    <n v="20000"/>
    <s v="NULL"/>
    <d v="2018-06-01T00:00:00"/>
    <d v="2018-10-01T00:00:00"/>
    <s v="Nepodléhá vyúčtování"/>
  </r>
  <r>
    <s v="MMCH/111868/2018/OE/ŠveŠ"/>
    <x v="129"/>
    <s v="spolek"/>
    <s v="Veřejná sbírka na oddlužení obce Prameny"/>
    <x v="4"/>
    <x v="7"/>
    <s v="D2018-FR"/>
    <n v="11000"/>
    <n v="65000000"/>
    <s v="NULL"/>
    <n v="5000"/>
    <s v="NULL"/>
    <d v="2018-08-22T00:00:00"/>
    <d v="2018-12-23T00:00:00"/>
    <s v="Nepodléhá vyúčtování"/>
  </r>
  <r>
    <s v="MMCH/06517/2018/OE/ŠveŠ"/>
    <x v="125"/>
    <s v="fyzická osoba nepodnikající"/>
    <s v="Účast na parkurových závodech, jezdectví."/>
    <x v="4"/>
    <x v="18"/>
    <s v="D2018-MG"/>
    <n v="5000"/>
    <n v="5600"/>
    <n v="5000"/>
    <n v="5000"/>
    <s v="NULL"/>
    <d v="2018-04-01T00:00:00"/>
    <d v="2018-06-30T00:00:00"/>
    <s v="Nepodléhá vyúčtování"/>
  </r>
  <r>
    <s v="MMCH/24246/2018/OE/ŠveŠ"/>
    <x v="82"/>
    <s v="spolek"/>
    <s v="Úklid Bezručova údolí 2018"/>
    <x v="4"/>
    <x v="18"/>
    <s v="D2018-MG"/>
    <n v="0"/>
    <n v="5280"/>
    <n v="3900"/>
    <n v="3500"/>
    <s v="NULL"/>
    <d v="2018-04-07T00:00:00"/>
    <d v="2018-04-07T00:00:00"/>
    <s v="Nepodléhá vyúčtování"/>
  </r>
  <r>
    <s v="MMCH/51537/2018/OE/ŠveŠ"/>
    <x v="130"/>
    <s v="spolek"/>
    <s v="Nebojte se vodníka aneb bezpečné prázdniny u vody - IV. ročník"/>
    <x v="4"/>
    <x v="18"/>
    <s v="D2018-MG"/>
    <n v="5000"/>
    <n v="14000"/>
    <n v="5000"/>
    <n v="5000"/>
    <s v="NULL"/>
    <d v="2018-05-19T00:00:00"/>
    <d v="2018-05-19T00:00:00"/>
    <s v="Nepodléhá vyúčtování"/>
  </r>
  <r>
    <s v="MMCH/10518/2018/OE/ŠveŠ"/>
    <x v="51"/>
    <s v="spolek"/>
    <s v="5.ročník Memoriál Bohumíra Pokorného"/>
    <x v="4"/>
    <x v="18"/>
    <s v="D2018-MG"/>
    <n v="4950"/>
    <n v="6600"/>
    <n v="4950"/>
    <n v="4400"/>
    <s v="NULL"/>
    <d v="2018-10-13T00:00:00"/>
    <d v="2018-10-13T00:00:00"/>
    <s v="Nepodléhá vyúčtování"/>
  </r>
  <r>
    <s v="MMCH/09872/2018/OE/ŠveŠ"/>
    <x v="13"/>
    <s v="spolek"/>
    <s v="XIV. Cumbajšpíl"/>
    <x v="2"/>
    <x v="2"/>
    <s v="D2018-K1"/>
    <n v="50000"/>
    <n v="185000"/>
    <n v="40000"/>
    <n v="40000"/>
    <s v="NULL"/>
    <d v="2018-01-10T00:00:00"/>
    <d v="2018-11-30T00:00:00"/>
    <s v="Nepodléhá vyúčtování"/>
  </r>
  <r>
    <s v="MMCH/72487/2018/OE/ŠveŠ"/>
    <x v="131"/>
    <s v="fyzická osoba nepodnikající"/>
    <s v="Fotbal Hornická II."/>
    <x v="4"/>
    <x v="18"/>
    <s v="D2018-MG"/>
    <n v="5000"/>
    <n v="8000"/>
    <n v="5000"/>
    <n v="5000"/>
    <s v="NULL"/>
    <d v="2018-09-01T00:00:00"/>
    <d v="2018-12-31T00:00:00"/>
    <s v="Nepodléhá vyúčtování"/>
  </r>
  <r>
    <s v="MMCH/06598/2018/OE/ŠveŠ"/>
    <x v="125"/>
    <s v="fyzická osoba nepodnikající"/>
    <s v="Účast na parkurových závodech, jezdectví."/>
    <x v="4"/>
    <x v="18"/>
    <s v="D2018-MG"/>
    <n v="5000"/>
    <n v="5600"/>
    <n v="5000"/>
    <n v="4100"/>
    <s v="NULL"/>
    <d v="2018-07-01T00:00:00"/>
    <d v="2018-09-30T00:00:00"/>
    <s v="Nepodléhá vyúčtování"/>
  </r>
  <r>
    <s v="MMCH/10933/2018/OE/ŠveŠ"/>
    <x v="17"/>
    <s v="příspěvková organizace"/>
    <s v="Chomutovské KORZO 2018"/>
    <x v="2"/>
    <x v="2"/>
    <s v="D2018-K1"/>
    <n v="90000"/>
    <n v="160000"/>
    <n v="44000"/>
    <n v="44000"/>
    <s v="NULL"/>
    <d v="2018-06-25T00:00:00"/>
    <d v="2018-09-02T00:00:00"/>
    <s v="Nepodléhá vyúčtování"/>
  </r>
  <r>
    <s v="MMCH/11210/2018/OE/ŠveŠ"/>
    <x v="74"/>
    <s v="spolek"/>
    <s v="Medaile sv. Šebestiána"/>
    <x v="4"/>
    <x v="18"/>
    <s v="D2018-MG"/>
    <n v="4550"/>
    <n v="6500"/>
    <n v="4550"/>
    <n v="4550"/>
    <s v="NULL"/>
    <d v="2018-03-01T00:00:00"/>
    <d v="2018-12-31T00:00:00"/>
    <s v="Nepodléhá vyúčtování"/>
  </r>
  <r>
    <s v="MMCH/51859/2018/OE/ŠveŠ"/>
    <x v="132"/>
    <s v="obec, město, statutární město"/>
    <s v="Zabezpečení zubní pohotovosti"/>
    <x v="4"/>
    <x v="7"/>
    <s v="D2018-FR"/>
    <n v="20000"/>
    <n v="40000"/>
    <n v="20000"/>
    <n v="20000"/>
    <s v="NULL"/>
    <d v="2018-01-01T00:00:00"/>
    <d v="2018-12-31T00:00:00"/>
    <s v="Nepodléhá vyúčtování"/>
  </r>
  <r>
    <s v="MMCH/13552/2018/OE/ŠveŠ"/>
    <x v="133"/>
    <s v="fyzická osoba nepodnikající"/>
    <s v="10.jubilejní ročník vzpomínkového odpolednea večera Radka Kalijanka"/>
    <x v="4"/>
    <x v="18"/>
    <s v="D2018-MG"/>
    <n v="5000"/>
    <n v="8000"/>
    <n v="5000"/>
    <n v="5000"/>
    <s v="NULL"/>
    <d v="2018-03-10T00:00:00"/>
    <d v="2018-03-10T00:00:00"/>
    <s v="Nepodléhá vyúčtování"/>
  </r>
  <r>
    <s v="MMCH/13554/2018/OE/ŠveŠ"/>
    <x v="133"/>
    <s v="fyzická osoba nepodnikající"/>
    <s v="10.ročník Memoriálu Radka Kalijanka"/>
    <x v="4"/>
    <x v="18"/>
    <s v="D2018-MG"/>
    <n v="5000"/>
    <n v="7920"/>
    <n v="5000"/>
    <n v="4300"/>
    <s v="NULL"/>
    <d v="2018-03-10T00:00:00"/>
    <d v="2018-03-10T00:00:00"/>
    <s v="Nepodléhá vyúčtování"/>
  </r>
  <r>
    <s v="MMCH/07155/2018/OE/ŠveŠ"/>
    <x v="131"/>
    <s v="fyzická osoba nepodnikající"/>
    <s v="Fotbal Hornická"/>
    <x v="4"/>
    <x v="18"/>
    <s v="D2018-MG"/>
    <n v="5000"/>
    <n v="11000"/>
    <n v="5000"/>
    <n v="4400"/>
    <s v="NULL"/>
    <d v="2018-01-01T00:00:00"/>
    <d v="2018-12-31T00:00:00"/>
    <s v="Nepodléhá vyúčtování"/>
  </r>
  <r>
    <s v="MMCH/16177/2018/OE/ŠveŠ"/>
    <x v="134"/>
    <s v="fyzická osoba nepodnikající"/>
    <s v="Činnost krasobruslařského klubu Chomutov"/>
    <x v="3"/>
    <x v="4"/>
    <s v="D2018-SP1"/>
    <n v="444500"/>
    <n v="635000"/>
    <n v="290000"/>
    <n v="290000"/>
    <s v="NULL"/>
    <d v="2018-01-01T00:00:00"/>
    <d v="2018-12-31T00:00:00"/>
    <s v="Kontrola vyúčtování"/>
  </r>
  <r>
    <s v="MMCH/17456/2018/OE/ŠveŠ"/>
    <x v="40"/>
    <s v="spolek"/>
    <s v="CELOROČNÍ AKTIVITA DĚTÍ A MLÁDEŽE"/>
    <x v="3"/>
    <x v="4"/>
    <s v="D2018-SP1"/>
    <n v="190000"/>
    <n v="540000"/>
    <n v="190000"/>
    <n v="190000"/>
    <s v="NULL"/>
    <d v="2018-01-01T00:00:00"/>
    <d v="2018-12-31T00:00:00"/>
    <s v="Kontrola vyúčtování"/>
  </r>
  <r>
    <s v="MMCH/07672/2018/OE/ŠveŠ"/>
    <x v="135"/>
    <s v="spolek"/>
    <s v="!!! HEJ - RUP !!! aktivity"/>
    <x v="2"/>
    <x v="10"/>
    <s v="D2018-K3"/>
    <n v="40000"/>
    <n v="64000"/>
    <n v="40000"/>
    <n v="40000"/>
    <s v="NULL"/>
    <d v="2018-01-01T00:00:00"/>
    <d v="2018-12-31T00:00:00"/>
    <s v="Kontrola vyúčtování"/>
  </r>
  <r>
    <s v="MMCH/09139/2018/OE/ŠveŠ"/>
    <x v="136"/>
    <s v="spolek"/>
    <s v="Setkání sborů"/>
    <x v="2"/>
    <x v="2"/>
    <s v="D2018-K1"/>
    <n v="56350"/>
    <n v="80500"/>
    <n v="30000"/>
    <n v="30000"/>
    <s v="NULL"/>
    <d v="2018-05-19T00:00:00"/>
    <d v="2018-05-19T00:00:00"/>
    <s v="Kontrola vyúčtování"/>
  </r>
  <r>
    <s v="MMCH/86413/2018/OE/ŠveŠ"/>
    <x v="137"/>
    <s v="spolek"/>
    <s v="Chomutovský pohár lyží a snowboardu s Maximal Animal 3.ročník"/>
    <x v="4"/>
    <x v="7"/>
    <s v="D2018-FR"/>
    <n v="50000"/>
    <n v="388000"/>
    <n v="50000"/>
    <n v="50000"/>
    <s v="NULL"/>
    <d v="2018-06-01T00:00:00"/>
    <d v="2018-11-30T00:00:00"/>
    <s v="Kontrola vyúčtování"/>
  </r>
  <r>
    <s v="MMCH/94403/2018/OE/ŠveŠ"/>
    <x v="32"/>
    <s v="příspěvková organizace"/>
    <s v="Po stopách našich předků aneb Jak se žilo v Podkrušnohoří"/>
    <x v="1"/>
    <x v="1"/>
    <s v="D2018-ŠK2"/>
    <n v="37000"/>
    <n v="47000"/>
    <n v="30000"/>
    <n v="30000"/>
    <s v="NULL"/>
    <d v="2018-08-06T00:00:00"/>
    <d v="2018-12-31T00:00:00"/>
    <s v="Kontrola vyúčtování"/>
  </r>
  <r>
    <s v="MMCH/96205/2018/OE/ŠveŠ"/>
    <x v="138"/>
    <s v="příspěvková organizace"/>
    <s v="NOVINKY Z KADAŇSKÉ"/>
    <x v="1"/>
    <x v="1"/>
    <s v="D2018-ŠK2"/>
    <n v="13000"/>
    <n v="13000"/>
    <n v="10000"/>
    <n v="10000"/>
    <s v="NULL"/>
    <d v="2018-09-03T00:00:00"/>
    <d v="2018-12-31T00:00:00"/>
    <s v="Kontrola vyúčtování"/>
  </r>
  <r>
    <s v="MMCH/22388/2018/OE/ŠveŠ"/>
    <x v="139"/>
    <s v="spolek"/>
    <s v="Olympijský zápas"/>
    <x v="3"/>
    <x v="13"/>
    <s v="D2018-PVS"/>
    <n v="250000"/>
    <n v="420000"/>
    <n v="250000"/>
    <n v="250000"/>
    <s v="NULL"/>
    <d v="2018-01-01T00:00:00"/>
    <d v="2018-12-31T00:00:00"/>
    <s v="Kontrola vyúčtování"/>
  </r>
  <r>
    <s v="MMCH/17279/2018/OE/ŠveŠ"/>
    <x v="12"/>
    <s v="spolek"/>
    <s v="Výchova sportující mládeže v hokejovém klubu Piráti Chomutov"/>
    <x v="3"/>
    <x v="4"/>
    <s v="D2018-SP1"/>
    <n v="5110000"/>
    <n v="7300000"/>
    <n v="2330000"/>
    <n v="2330000"/>
    <s v="NULL"/>
    <d v="2018-01-01T00:00:00"/>
    <d v="2018-12-31T00:00:00"/>
    <s v="Kontrola vyúčtování"/>
  </r>
  <r>
    <s v="MMCH/11060/2018/OE/ŠveŠ"/>
    <x v="140"/>
    <s v="spolek"/>
    <s v="Publikace o Chomutovských střelcích"/>
    <x v="2"/>
    <x v="2"/>
    <s v="D2018-K1"/>
    <n v="17500"/>
    <n v="25000"/>
    <n v="10500"/>
    <n v="10500"/>
    <s v="NULL"/>
    <d v="2018-02-01T00:00:00"/>
    <d v="2018-12-31T00:00:00"/>
    <s v="Kontrola vyúčtování"/>
  </r>
  <r>
    <s v="MMCH/17018/2018/OE/ŠveŠ"/>
    <x v="139"/>
    <s v="spolek"/>
    <s v="Olympijský zápas - činnost klubu"/>
    <x v="3"/>
    <x v="4"/>
    <s v="D2018-SP1"/>
    <n v="750000"/>
    <n v="1130000"/>
    <n v="650000"/>
    <n v="650000"/>
    <s v="NULL"/>
    <d v="2018-01-01T00:00:00"/>
    <d v="2018-12-31T00:00:00"/>
    <s v="Kontrola vyúčtování"/>
  </r>
  <r>
    <s v="MMCH/70957/2018/OE/ŠveŠ"/>
    <x v="141"/>
    <s v="spolek"/>
    <s v="Linka bezpečí pro děti a mládež z města Chomutov"/>
    <x v="0"/>
    <x v="16"/>
    <s v="D2018-S5"/>
    <n v="5000"/>
    <n v="1017288"/>
    <n v="5000"/>
    <n v="5000"/>
    <s v="Přistoupení k pověření MPSV"/>
    <d v="2018-01-01T00:00:00"/>
    <d v="2018-12-31T00:00:00"/>
    <s v="Kontrola vyúčtování"/>
  </r>
  <r>
    <s v="MMCH/94713/2018/OE/ŠveŠ"/>
    <x v="142"/>
    <s v="fyzická osoba nepodnikající"/>
    <s v="TÝNA, TALENT na lyžích"/>
    <x v="3"/>
    <x v="19"/>
    <s v="D2018-SP3"/>
    <n v="17500"/>
    <n v="25000"/>
    <n v="17500"/>
    <n v="17500"/>
    <s v="NULL"/>
    <d v="2018-10-01T00:00:00"/>
    <d v="2018-12-31T00:00:00"/>
    <s v="Kontrola vyúčtování"/>
  </r>
  <r>
    <s v="MMCH/99758/2018/OE/ŠveŠ"/>
    <x v="143"/>
    <s v="spolek"/>
    <s v="propagace města Chomutova na sportovní seniorské akci malé kopané v Maďarsku. Tým bude vystupovat pod názvem města."/>
    <x v="4"/>
    <x v="7"/>
    <s v="D2018-FR"/>
    <n v="20000"/>
    <n v="61950"/>
    <s v="NULL"/>
    <n v="10000"/>
    <s v="NULL"/>
    <d v="2018-09-26T00:00:00"/>
    <d v="2018-09-30T00:00:00"/>
    <s v="Kontrola vyúčtování"/>
  </r>
  <r>
    <s v="MMCH/95891/2018/OE/ŠveŠ"/>
    <x v="144"/>
    <s v="příspěvková organizace"/>
    <s v="Kdepak, ptáčku, hnízdo máš?"/>
    <x v="1"/>
    <x v="1"/>
    <s v="D2018-ŠK2"/>
    <n v="18119"/>
    <n v="18119"/>
    <n v="14000"/>
    <n v="14000"/>
    <s v="NULL"/>
    <d v="2018-10-01T00:00:00"/>
    <d v="2018-12-31T00:00:00"/>
    <s v="Kontrola vyúčtování"/>
  </r>
  <r>
    <s v="MMCH/91224/2018/OE/ŠveŠ"/>
    <x v="145"/>
    <s v="příspěvková organizace"/>
    <s v="Tvoříme a zdobíme na trojce - Edukační koutky "/>
    <x v="1"/>
    <x v="1"/>
    <s v="D2018-ŠK2"/>
    <n v="50000"/>
    <n v="53000"/>
    <n v="40000"/>
    <n v="40000"/>
    <s v="NULL"/>
    <d v="2018-10-01T00:00:00"/>
    <d v="2018-12-31T00:00:00"/>
    <s v="Kontrola vyúčtování"/>
  </r>
  <r>
    <s v="MMCH/22334/2018/OE/ŠveŠ"/>
    <x v="89"/>
    <s v="akciová společnost"/>
    <s v="Účast klubu Piráti Chomutov v nejvyšší hokejové soutěži - Extralize ledního hokeje."/>
    <x v="3"/>
    <x v="13"/>
    <s v="D2018-PVS"/>
    <n v="12500000"/>
    <n v="20833334"/>
    <n v="12500000"/>
    <n v="12500000"/>
    <s v="NULL"/>
    <d v="2018-01-01T00:00:00"/>
    <d v="2018-12-31T00:00:00"/>
    <s v="Kontrola vyúčtování"/>
  </r>
  <r>
    <s v="MMCH/18520/2018/OE/ŠveŠ"/>
    <x v="146"/>
    <s v="spolek"/>
    <s v="Prožijme nejkrásnější svátky v roce společně."/>
    <x v="0"/>
    <x v="0"/>
    <s v="D2018-S3"/>
    <n v="20000"/>
    <n v="145400"/>
    <n v="20000"/>
    <n v="20000"/>
    <s v="Přistoupení k pověření krajského úřadu"/>
    <d v="2018-12-21T00:00:00"/>
    <d v="2018-12-27T00:00:00"/>
    <s v="Kontrola vyúčtování"/>
  </r>
  <r>
    <s v="MMCH/11067/2018/OE/ŠveŠ"/>
    <x v="147"/>
    <s v="spolek"/>
    <s v="Obnaženi &quot;SPOLU&quot;"/>
    <x v="2"/>
    <x v="2"/>
    <s v="D2018-K1"/>
    <n v="50000"/>
    <n v="50000"/>
    <n v="44100"/>
    <n v="44100"/>
    <s v="NULL"/>
    <d v="2018-08-23T00:00:00"/>
    <d v="2018-08-25T00:00:00"/>
    <s v="Kontrola vyúčtování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3" cacheId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3:C31" firstHeaderRow="0" firstDataRow="1" firstDataCol="1"/>
  <pivotFields count="15">
    <pivotField dataField="1" showAll="0"/>
    <pivotField axis="axisRow" showAll="0">
      <items count="166">
        <item x="70"/>
        <item x="106"/>
        <item x="31"/>
        <item x="37"/>
        <item x="96"/>
        <item x="139"/>
        <item x="99"/>
        <item x="27"/>
        <item x="54"/>
        <item x="75"/>
        <item x="77"/>
        <item x="121"/>
        <item x="72"/>
        <item x="111"/>
        <item x="117"/>
        <item x="82"/>
        <item x="59"/>
        <item x="73"/>
        <item x="28"/>
        <item x="51"/>
        <item x="105"/>
        <item x="130"/>
        <item m="1" x="158"/>
        <item x="13"/>
        <item x="141"/>
        <item x="47"/>
        <item x="66"/>
        <item x="35"/>
        <item x="137"/>
        <item x="80"/>
        <item x="56"/>
        <item x="110"/>
        <item x="79"/>
        <item x="22"/>
        <item x="33"/>
        <item x="14"/>
        <item x="91"/>
        <item x="8"/>
        <item x="89"/>
        <item x="12"/>
        <item x="128"/>
        <item x="101"/>
        <item x="42"/>
        <item x="16"/>
        <item m="1" x="164"/>
        <item x="15"/>
        <item x="58"/>
        <item x="43"/>
        <item x="1"/>
        <item x="94"/>
        <item x="118"/>
        <item x="65"/>
        <item x="88"/>
        <item x="135"/>
        <item x="17"/>
        <item x="48"/>
        <item x="71"/>
        <item x="18"/>
        <item x="40"/>
        <item x="83"/>
        <item x="64"/>
        <item x="93"/>
        <item x="87"/>
        <item x="113"/>
        <item x="10"/>
        <item x="34"/>
        <item x="138"/>
        <item x="145"/>
        <item x="63"/>
        <item x="144"/>
        <item x="32"/>
        <item x="19"/>
        <item m="1" x="156"/>
        <item x="36"/>
        <item x="39"/>
        <item x="23"/>
        <item x="24"/>
        <item x="57"/>
        <item x="11"/>
        <item x="136"/>
        <item x="7"/>
        <item x="29"/>
        <item x="6"/>
        <item x="126"/>
        <item x="84"/>
        <item x="123"/>
        <item x="9"/>
        <item x="20"/>
        <item x="53"/>
        <item x="103"/>
        <item x="140"/>
        <item x="102"/>
        <item x="147"/>
        <item x="98"/>
        <item x="25"/>
        <item x="3"/>
        <item x="129"/>
        <item x="74"/>
        <item x="114"/>
        <item x="100"/>
        <item x="120"/>
        <item x="86"/>
        <item x="127"/>
        <item x="38"/>
        <item x="5"/>
        <item x="112"/>
        <item x="97"/>
        <item x="0"/>
        <item x="30"/>
        <item x="81"/>
        <item x="92"/>
        <item x="108"/>
        <item x="44"/>
        <item x="104"/>
        <item x="49"/>
        <item x="90"/>
        <item x="119"/>
        <item x="76"/>
        <item x="95"/>
        <item x="115"/>
        <item x="107"/>
        <item x="69"/>
        <item x="146"/>
        <item x="78"/>
        <item x="45"/>
        <item x="26"/>
        <item x="124"/>
        <item n="Český kynologický svaz  ZKO Chomutov - Březenecká - 434" m="1" x="148"/>
        <item x="52"/>
        <item x="50"/>
        <item x="132"/>
        <item x="85"/>
        <item x="2"/>
        <item x="60"/>
        <item x="55"/>
        <item x="143"/>
        <item m="1" x="163"/>
        <item x="61"/>
        <item m="1" x="152"/>
        <item m="1" x="154"/>
        <item m="1" x="157"/>
        <item m="1" x="151"/>
        <item m="1" x="160"/>
        <item x="62"/>
        <item m="1" x="155"/>
        <item x="109"/>
        <item m="1" x="162"/>
        <item m="1" x="150"/>
        <item m="1" x="161"/>
        <item m="1" x="159"/>
        <item m="1" x="153"/>
        <item x="4"/>
        <item x="21"/>
        <item x="41"/>
        <item x="46"/>
        <item x="67"/>
        <item x="68"/>
        <item x="116"/>
        <item x="122"/>
        <item x="125"/>
        <item x="131"/>
        <item m="1" x="149"/>
        <item x="134"/>
        <item x="142"/>
        <item x="133"/>
        <item t="default"/>
      </items>
    </pivotField>
    <pivotField showAll="0"/>
    <pivotField showAll="0"/>
    <pivotField axis="axisRow" showAll="0">
      <items count="8">
        <item x="2"/>
        <item x="3"/>
        <item x="5"/>
        <item x="4"/>
        <item x="0"/>
        <item x="1"/>
        <item m="1" x="6"/>
        <item t="default"/>
      </items>
    </pivotField>
    <pivotField axis="axisRow" showAll="0">
      <items count="23">
        <item sd="0" x="7"/>
        <item m="1" x="20"/>
        <item sd="0" x="4"/>
        <item sd="0" x="8"/>
        <item sd="0" x="2"/>
        <item sd="0" x="3"/>
        <item sd="0" x="5"/>
        <item sd="0" x="0"/>
        <item sd="0" x="6"/>
        <item sd="0" x="18"/>
        <item sd="0" x="10"/>
        <item sd="0" x="13"/>
        <item sd="0" x="17"/>
        <item sd="0" x="15"/>
        <item sd="0" x="9"/>
        <item sd="0" x="12"/>
        <item sd="0" x="16"/>
        <item sd="0" x="1"/>
        <item sd="0" x="11"/>
        <item sd="0" x="19"/>
        <item sd="0" x="14"/>
        <item sd="0" m="1" x="21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3">
    <field x="4"/>
    <field x="5"/>
    <field x="1"/>
  </rowFields>
  <rowItems count="28">
    <i>
      <x/>
    </i>
    <i r="1">
      <x v="4"/>
    </i>
    <i r="1">
      <x v="6"/>
    </i>
    <i r="1">
      <x v="10"/>
    </i>
    <i>
      <x v="1"/>
    </i>
    <i r="1">
      <x v="2"/>
    </i>
    <i r="1">
      <x v="5"/>
    </i>
    <i r="1">
      <x v="11"/>
    </i>
    <i r="1">
      <x v="18"/>
    </i>
    <i r="1">
      <x v="19"/>
    </i>
    <i>
      <x v="2"/>
    </i>
    <i r="1">
      <x v="14"/>
    </i>
    <i r="1">
      <x v="15"/>
    </i>
    <i>
      <x v="3"/>
    </i>
    <i r="1">
      <x/>
    </i>
    <i r="1">
      <x v="9"/>
    </i>
    <i r="1">
      <x v="18"/>
    </i>
    <i r="1">
      <x v="20"/>
    </i>
    <i>
      <x v="4"/>
    </i>
    <i r="1">
      <x v="7"/>
    </i>
    <i r="1">
      <x v="8"/>
    </i>
    <i r="1">
      <x v="12"/>
    </i>
    <i r="1">
      <x v="13"/>
    </i>
    <i r="1">
      <x v="16"/>
    </i>
    <i>
      <x v="5"/>
    </i>
    <i r="1">
      <x v="3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z Schváleno" fld="10" baseField="0" baseItem="0"/>
    <dataField name="Počet z ČJ" fld="0" subtotal="count" baseField="0" baseItem="0"/>
  </dataFields>
  <formats count="2">
    <format dxfId="3">
      <pivotArea outline="0" collapsedLevelsAreSubtotals="1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 16" cacheId="0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3:B384" firstHeaderRow="1" firstDataRow="1" firstDataCol="1"/>
  <pivotFields count="11">
    <pivotField showAll="0"/>
    <pivotField axis="axisRow" showAll="0">
      <items count="165">
        <item x="70"/>
        <item x="106"/>
        <item x="31"/>
        <item x="37"/>
        <item x="96"/>
        <item x="140"/>
        <item x="99"/>
        <item x="27"/>
        <item x="54"/>
        <item x="75"/>
        <item x="77"/>
        <item x="121"/>
        <item x="72"/>
        <item x="111"/>
        <item x="117"/>
        <item x="82"/>
        <item x="59"/>
        <item x="73"/>
        <item x="28"/>
        <item x="51"/>
        <item x="105"/>
        <item x="131"/>
        <item m="1" x="160"/>
        <item x="13"/>
        <item x="142"/>
        <item x="47"/>
        <item x="66"/>
        <item x="35"/>
        <item x="138"/>
        <item x="80"/>
        <item x="56"/>
        <item x="110"/>
        <item x="79"/>
        <item x="22"/>
        <item x="33"/>
        <item x="14"/>
        <item x="91"/>
        <item x="8"/>
        <item x="89"/>
        <item x="12"/>
        <item x="128"/>
        <item x="101"/>
        <item x="42"/>
        <item x="16"/>
        <item m="1" x="154"/>
        <item x="15"/>
        <item x="58"/>
        <item x="43"/>
        <item x="1"/>
        <item x="94"/>
        <item x="118"/>
        <item x="65"/>
        <item x="88"/>
        <item x="136"/>
        <item x="17"/>
        <item x="48"/>
        <item x="71"/>
        <item x="18"/>
        <item x="40"/>
        <item x="83"/>
        <item x="64"/>
        <item x="93"/>
        <item x="87"/>
        <item x="113"/>
        <item x="10"/>
        <item x="34"/>
        <item x="139"/>
        <item x="146"/>
        <item x="63"/>
        <item x="145"/>
        <item x="32"/>
        <item x="19"/>
        <item m="1" x="161"/>
        <item x="36"/>
        <item x="39"/>
        <item x="23"/>
        <item x="24"/>
        <item x="57"/>
        <item x="11"/>
        <item x="137"/>
        <item x="7"/>
        <item x="29"/>
        <item x="6"/>
        <item x="126"/>
        <item x="84"/>
        <item x="124"/>
        <item x="123"/>
        <item x="9"/>
        <item x="20"/>
        <item x="53"/>
        <item x="103"/>
        <item x="141"/>
        <item x="102"/>
        <item x="148"/>
        <item x="98"/>
        <item x="25"/>
        <item x="3"/>
        <item x="130"/>
        <item x="74"/>
        <item x="114"/>
        <item x="100"/>
        <item x="120"/>
        <item x="86"/>
        <item x="127"/>
        <item x="38"/>
        <item x="5"/>
        <item x="112"/>
        <item x="97"/>
        <item x="0"/>
        <item x="30"/>
        <item x="81"/>
        <item x="92"/>
        <item x="108"/>
        <item x="44"/>
        <item x="104"/>
        <item x="49"/>
        <item x="90"/>
        <item x="119"/>
        <item x="76"/>
        <item x="95"/>
        <item x="115"/>
        <item x="107"/>
        <item x="69"/>
        <item x="147"/>
        <item x="78"/>
        <item x="45"/>
        <item x="26"/>
        <item x="129"/>
        <item x="52"/>
        <item x="50"/>
        <item x="134"/>
        <item x="85"/>
        <item x="2"/>
        <item x="60"/>
        <item x="55"/>
        <item x="144"/>
        <item m="1" x="159"/>
        <item x="61"/>
        <item m="1" x="156"/>
        <item m="1" x="158"/>
        <item m="1" x="155"/>
        <item m="1" x="163"/>
        <item m="1" x="162"/>
        <item x="62"/>
        <item m="1" x="157"/>
        <item x="109"/>
        <item m="1" x="150"/>
        <item m="1" x="149"/>
        <item m="1" x="152"/>
        <item m="1" x="153"/>
        <item m="1" x="151"/>
        <item x="4"/>
        <item x="21"/>
        <item x="41"/>
        <item x="46"/>
        <item x="67"/>
        <item x="68"/>
        <item x="116"/>
        <item x="122"/>
        <item x="125"/>
        <item x="132"/>
        <item x="133"/>
        <item x="135"/>
        <item x="143"/>
        <item t="default"/>
      </items>
    </pivotField>
    <pivotField showAll="0"/>
    <pivotField axis="axisRow" showAll="0">
      <items count="258">
        <item x="212"/>
        <item x="118"/>
        <item x="59"/>
        <item x="87"/>
        <item x="210"/>
        <item x="195"/>
        <item x="120"/>
        <item x="198"/>
        <item x="56"/>
        <item x="99"/>
        <item x="112"/>
        <item x="35"/>
        <item x="48"/>
        <item x="10"/>
        <item x="75"/>
        <item x="189"/>
        <item x="188"/>
        <item x="169"/>
        <item x="107"/>
        <item x="220"/>
        <item x="116"/>
        <item x="47"/>
        <item x="155"/>
        <item x="123"/>
        <item x="165"/>
        <item x="148"/>
        <item x="181"/>
        <item x="153"/>
        <item x="12"/>
        <item x="140"/>
        <item x="157"/>
        <item x="176"/>
        <item x="167"/>
        <item x="85"/>
        <item x="179"/>
        <item x="218"/>
        <item x="126"/>
        <item x="203"/>
        <item x="144"/>
        <item x="92"/>
        <item x="132"/>
        <item x="43"/>
        <item x="17"/>
        <item x="24"/>
        <item x="51"/>
        <item x="49"/>
        <item x="26"/>
        <item x="29"/>
        <item x="73"/>
        <item x="19"/>
        <item x="33"/>
        <item x="191"/>
        <item x="184"/>
        <item x="13"/>
        <item x="110"/>
        <item x="209"/>
        <item x="11"/>
        <item x="71"/>
        <item x="213"/>
        <item x="4"/>
        <item x="159"/>
        <item x="70"/>
        <item x="45"/>
        <item x="7"/>
        <item x="36"/>
        <item x="14"/>
        <item x="6"/>
        <item x="68"/>
        <item x="64"/>
        <item x="77"/>
        <item x="202"/>
        <item x="193"/>
        <item x="185"/>
        <item x="187"/>
        <item x="190"/>
        <item x="163"/>
        <item x="117"/>
        <item x="9"/>
        <item x="23"/>
        <item x="55"/>
        <item x="21"/>
        <item x="151"/>
        <item x="63"/>
        <item x="135"/>
        <item x="206"/>
        <item x="18"/>
        <item x="42"/>
        <item x="129"/>
        <item x="219"/>
        <item x="150"/>
        <item x="173"/>
        <item x="228"/>
        <item x="145"/>
        <item x="192"/>
        <item x="52"/>
        <item x="30"/>
        <item x="57"/>
        <item x="180"/>
        <item x="199"/>
        <item x="196"/>
        <item x="207"/>
        <item x="109"/>
        <item x="136"/>
        <item x="138"/>
        <item x="15"/>
        <item x="168"/>
        <item x="93"/>
        <item x="147"/>
        <item x="102"/>
        <item x="101"/>
        <item x="80"/>
        <item x="62"/>
        <item x="78"/>
        <item m="1" x="247"/>
        <item m="1" x="230"/>
        <item x="183"/>
        <item x="16"/>
        <item x="66"/>
        <item x="84"/>
        <item x="65"/>
        <item x="74"/>
        <item x="20"/>
        <item x="122"/>
        <item x="194"/>
        <item x="166"/>
        <item x="131"/>
        <item x="31"/>
        <item x="38"/>
        <item x="164"/>
        <item x="154"/>
        <item x="139"/>
        <item x="88"/>
        <item x="0"/>
        <item x="105"/>
        <item x="186"/>
        <item x="22"/>
        <item x="1"/>
        <item x="37"/>
        <item x="3"/>
        <item x="134"/>
        <item x="39"/>
        <item x="5"/>
        <item x="143"/>
        <item x="130"/>
        <item x="8"/>
        <item x="106"/>
        <item x="44"/>
        <item x="160"/>
        <item x="94"/>
        <item x="83"/>
        <item x="60"/>
        <item x="89"/>
        <item x="124"/>
        <item x="128"/>
        <item x="174"/>
        <item x="58"/>
        <item x="100"/>
        <item x="108"/>
        <item x="119"/>
        <item x="182"/>
        <item x="211"/>
        <item x="172"/>
        <item x="178"/>
        <item x="158"/>
        <item x="111"/>
        <item x="125"/>
        <item x="141"/>
        <item x="28"/>
        <item x="133"/>
        <item x="170"/>
        <item x="177"/>
        <item x="115"/>
        <item x="114"/>
        <item x="146"/>
        <item x="175"/>
        <item x="162"/>
        <item x="156"/>
        <item x="103"/>
        <item x="91"/>
        <item x="127"/>
        <item x="149"/>
        <item x="227"/>
        <item x="171"/>
        <item x="104"/>
        <item x="46"/>
        <item x="152"/>
        <item x="86"/>
        <item x="25"/>
        <item x="69"/>
        <item x="97"/>
        <item x="113"/>
        <item x="226"/>
        <item x="142"/>
        <item x="217"/>
        <item x="40"/>
        <item x="61"/>
        <item x="32"/>
        <item x="137"/>
        <item x="34"/>
        <item x="200"/>
        <item x="197"/>
        <item x="72"/>
        <item x="82"/>
        <item x="76"/>
        <item x="205"/>
        <item x="201"/>
        <item x="208"/>
        <item x="121"/>
        <item x="221"/>
        <item x="204"/>
        <item x="79"/>
        <item x="95"/>
        <item x="2"/>
        <item x="90"/>
        <item x="54"/>
        <item x="225"/>
        <item x="67"/>
        <item x="27"/>
        <item x="81"/>
        <item x="215"/>
        <item x="222"/>
        <item x="53"/>
        <item x="224"/>
        <item x="216"/>
        <item x="223"/>
        <item x="98"/>
        <item x="96"/>
        <item m="1" x="253"/>
        <item m="1" x="254"/>
        <item x="214"/>
        <item m="1" x="231"/>
        <item m="1" x="234"/>
        <item m="1" x="246"/>
        <item m="1" x="240"/>
        <item m="1" x="242"/>
        <item m="1" x="244"/>
        <item m="1" x="251"/>
        <item x="41"/>
        <item m="1" x="232"/>
        <item m="1" x="249"/>
        <item m="1" x="250"/>
        <item m="1" x="239"/>
        <item x="50"/>
        <item m="1" x="248"/>
        <item m="1" x="245"/>
        <item m="1" x="238"/>
        <item x="161"/>
        <item m="1" x="236"/>
        <item m="1" x="237"/>
        <item m="1" x="229"/>
        <item m="1" x="233"/>
        <item m="1" x="235"/>
        <item m="1" x="252"/>
        <item m="1" x="256"/>
        <item m="1" x="243"/>
        <item m="1" x="255"/>
        <item m="1" x="241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1"/>
    <field x="3"/>
  </rowFields>
  <rowItems count="381">
    <i>
      <x/>
    </i>
    <i r="1">
      <x v="24"/>
    </i>
    <i r="1">
      <x v="73"/>
    </i>
    <i r="1">
      <x v="183"/>
    </i>
    <i>
      <x v="1"/>
    </i>
    <i r="1">
      <x v="22"/>
    </i>
    <i>
      <x v="2"/>
    </i>
    <i r="1">
      <x v="110"/>
    </i>
    <i r="1">
      <x v="140"/>
    </i>
    <i>
      <x v="3"/>
    </i>
    <i r="1">
      <x v="21"/>
    </i>
    <i>
      <x v="4"/>
    </i>
    <i r="1">
      <x v="60"/>
    </i>
    <i r="1">
      <x v="139"/>
    </i>
    <i r="1">
      <x v="185"/>
    </i>
    <i>
      <x v="5"/>
    </i>
    <i r="1">
      <x v="19"/>
    </i>
    <i r="1">
      <x v="193"/>
    </i>
    <i>
      <x v="6"/>
    </i>
    <i r="1">
      <x v="25"/>
    </i>
    <i r="1">
      <x v="172"/>
    </i>
    <i r="1">
      <x v="173"/>
    </i>
    <i r="1">
      <x v="174"/>
    </i>
    <i>
      <x v="7"/>
    </i>
    <i r="1">
      <x v="155"/>
    </i>
    <i r="1">
      <x v="198"/>
    </i>
    <i>
      <x v="8"/>
    </i>
    <i r="1">
      <x v="3"/>
    </i>
    <i>
      <x v="9"/>
    </i>
    <i r="1">
      <x v="54"/>
    </i>
    <i r="1">
      <x v="102"/>
    </i>
    <i r="1">
      <x v="197"/>
    </i>
    <i>
      <x v="10"/>
    </i>
    <i r="1">
      <x v="10"/>
    </i>
    <i r="1">
      <x v="163"/>
    </i>
    <i>
      <x v="11"/>
    </i>
    <i r="1">
      <x v="52"/>
    </i>
    <i>
      <x v="12"/>
    </i>
    <i r="1">
      <x v="145"/>
    </i>
    <i>
      <x v="13"/>
    </i>
    <i r="1">
      <x v="75"/>
    </i>
    <i>
      <x v="14"/>
    </i>
    <i r="1">
      <x v="154"/>
    </i>
    <i>
      <x v="15"/>
    </i>
    <i r="1">
      <x v="76"/>
    </i>
    <i r="1">
      <x v="199"/>
    </i>
    <i>
      <x v="16"/>
    </i>
    <i r="1">
      <x v="148"/>
    </i>
    <i>
      <x v="17"/>
    </i>
    <i r="1">
      <x v="18"/>
    </i>
    <i>
      <x v="18"/>
    </i>
    <i r="1">
      <x v="11"/>
    </i>
    <i>
      <x v="19"/>
    </i>
    <i r="1">
      <x v="70"/>
    </i>
    <i r="1">
      <x v="112"/>
    </i>
    <i>
      <x v="20"/>
    </i>
    <i r="1">
      <x v="129"/>
    </i>
    <i>
      <x v="21"/>
    </i>
    <i r="1">
      <x v="205"/>
    </i>
    <i>
      <x v="23"/>
    </i>
    <i r="1">
      <x v="37"/>
    </i>
    <i r="1">
      <x v="65"/>
    </i>
    <i r="1">
      <x v="68"/>
    </i>
    <i r="1">
      <x v="69"/>
    </i>
    <i r="1">
      <x v="93"/>
    </i>
    <i>
      <x v="24"/>
    </i>
    <i r="1">
      <x v="208"/>
    </i>
    <i>
      <x v="25"/>
    </i>
    <i r="1">
      <x v="61"/>
    </i>
    <i>
      <x v="26"/>
    </i>
    <i r="1">
      <x v="103"/>
    </i>
    <i r="1">
      <x v="156"/>
    </i>
    <i r="1">
      <x v="157"/>
    </i>
    <i r="1">
      <x v="158"/>
    </i>
    <i r="1">
      <x v="165"/>
    </i>
    <i>
      <x v="27"/>
    </i>
    <i r="1">
      <x v="41"/>
    </i>
    <i>
      <x v="28"/>
    </i>
    <i r="1">
      <x v="229"/>
    </i>
    <i>
      <x v="29"/>
    </i>
    <i r="1">
      <x v="29"/>
    </i>
    <i r="1">
      <x v="83"/>
    </i>
    <i r="1">
      <x v="97"/>
    </i>
    <i r="1">
      <x v="162"/>
    </i>
    <i r="1">
      <x v="171"/>
    </i>
    <i>
      <x v="30"/>
    </i>
    <i r="1">
      <x v="178"/>
    </i>
    <i>
      <x v="31"/>
    </i>
    <i r="1">
      <x v="16"/>
    </i>
    <i r="1">
      <x v="175"/>
    </i>
    <i>
      <x v="32"/>
    </i>
    <i r="1">
      <x v="170"/>
    </i>
    <i r="1">
      <x v="172"/>
    </i>
    <i r="1">
      <x v="179"/>
    </i>
    <i>
      <x v="33"/>
    </i>
    <i r="1">
      <x v="186"/>
    </i>
    <i r="1">
      <x v="187"/>
    </i>
    <i r="1">
      <x v="188"/>
    </i>
    <i>
      <x v="34"/>
    </i>
    <i r="1">
      <x v="201"/>
    </i>
    <i r="1">
      <x v="237"/>
    </i>
    <i>
      <x v="35"/>
    </i>
    <i r="1">
      <x v="104"/>
    </i>
    <i>
      <x v="36"/>
    </i>
    <i r="1">
      <x v="87"/>
    </i>
    <i>
      <x v="37"/>
    </i>
    <i r="1">
      <x v="144"/>
    </i>
    <i>
      <x v="38"/>
    </i>
    <i r="1">
      <x v="36"/>
    </i>
    <i r="1">
      <x v="191"/>
    </i>
    <i>
      <x v="39"/>
    </i>
    <i r="1">
      <x v="35"/>
    </i>
    <i r="1">
      <x v="53"/>
    </i>
    <i r="1">
      <x v="80"/>
    </i>
    <i>
      <x v="40"/>
    </i>
    <i r="1">
      <x v="5"/>
    </i>
    <i>
      <x v="41"/>
    </i>
    <i r="1">
      <x v="124"/>
    </i>
    <i r="1">
      <x v="180"/>
    </i>
    <i>
      <x v="42"/>
    </i>
    <i r="1">
      <x v="221"/>
    </i>
    <i>
      <x v="43"/>
    </i>
    <i r="1">
      <x v="42"/>
    </i>
    <i>
      <x v="45"/>
    </i>
    <i r="1">
      <x v="8"/>
    </i>
    <i r="1">
      <x v="116"/>
    </i>
    <i r="1">
      <x v="117"/>
    </i>
    <i r="1">
      <x v="118"/>
    </i>
    <i r="1">
      <x v="119"/>
    </i>
    <i r="1">
      <x v="120"/>
    </i>
    <i r="1">
      <x v="121"/>
    </i>
    <i>
      <x v="46"/>
    </i>
    <i r="1">
      <x v="106"/>
    </i>
    <i>
      <x v="47"/>
    </i>
    <i r="1">
      <x v="2"/>
    </i>
    <i r="1">
      <x v="151"/>
    </i>
    <i>
      <x v="48"/>
    </i>
    <i r="1">
      <x v="13"/>
    </i>
    <i r="1">
      <x v="126"/>
    </i>
    <i r="1">
      <x v="131"/>
    </i>
    <i r="1">
      <x v="136"/>
    </i>
    <i>
      <x v="49"/>
    </i>
    <i r="1">
      <x v="30"/>
    </i>
    <i r="1">
      <x v="38"/>
    </i>
    <i r="1">
      <x v="40"/>
    </i>
    <i>
      <x v="50"/>
    </i>
    <i r="1">
      <x v="34"/>
    </i>
    <i>
      <x v="51"/>
    </i>
    <i r="1">
      <x v="9"/>
    </i>
    <i>
      <x v="52"/>
    </i>
    <i r="1">
      <x v="152"/>
    </i>
    <i>
      <x v="53"/>
    </i>
    <i r="1">
      <x/>
    </i>
    <i>
      <x v="54"/>
    </i>
    <i r="1">
      <x v="84"/>
    </i>
    <i r="1">
      <x v="85"/>
    </i>
    <i>
      <x v="55"/>
    </i>
    <i r="1">
      <x v="57"/>
    </i>
    <i>
      <x v="56"/>
    </i>
    <i r="1">
      <x v="17"/>
    </i>
    <i r="1">
      <x v="133"/>
    </i>
    <i r="1">
      <x v="134"/>
    </i>
    <i r="1">
      <x v="166"/>
    </i>
    <i>
      <x v="57"/>
    </i>
    <i r="1">
      <x v="48"/>
    </i>
    <i r="1">
      <x v="49"/>
    </i>
    <i r="1">
      <x v="50"/>
    </i>
    <i>
      <x v="58"/>
    </i>
    <i r="1">
      <x v="160"/>
    </i>
    <i r="1">
      <x v="242"/>
    </i>
    <i>
      <x v="59"/>
    </i>
    <i r="1">
      <x v="1"/>
    </i>
    <i>
      <x v="60"/>
    </i>
    <i r="1">
      <x v="225"/>
    </i>
    <i>
      <x v="61"/>
    </i>
    <i r="1">
      <x v="125"/>
    </i>
    <i>
      <x v="62"/>
    </i>
    <i r="1">
      <x v="23"/>
    </i>
    <i r="1">
      <x v="192"/>
    </i>
    <i>
      <x v="63"/>
    </i>
    <i r="1">
      <x v="31"/>
    </i>
    <i r="1">
      <x v="32"/>
    </i>
    <i>
      <x v="64"/>
    </i>
    <i r="1">
      <x v="56"/>
    </i>
    <i>
      <x v="65"/>
    </i>
    <i r="1">
      <x v="86"/>
    </i>
    <i>
      <x v="66"/>
    </i>
    <i r="1">
      <x v="223"/>
    </i>
    <i>
      <x v="67"/>
    </i>
    <i r="1">
      <x v="215"/>
    </i>
    <i>
      <x v="68"/>
    </i>
    <i r="1">
      <x v="189"/>
    </i>
    <i>
      <x v="69"/>
    </i>
    <i r="1">
      <x v="222"/>
    </i>
    <i>
      <x v="70"/>
    </i>
    <i r="1">
      <x v="194"/>
    </i>
    <i r="1">
      <x v="219"/>
    </i>
    <i>
      <x v="71"/>
    </i>
    <i r="1">
      <x v="111"/>
    </i>
    <i r="1">
      <x v="135"/>
    </i>
    <i r="1">
      <x v="146"/>
    </i>
    <i r="1">
      <x v="167"/>
    </i>
    <i r="1">
      <x v="217"/>
    </i>
    <i>
      <x v="73"/>
    </i>
    <i r="1">
      <x v="44"/>
    </i>
    <i r="1">
      <x v="184"/>
    </i>
    <i>
      <x v="74"/>
    </i>
    <i r="1">
      <x v="45"/>
    </i>
    <i>
      <x v="75"/>
    </i>
    <i r="1">
      <x v="46"/>
    </i>
    <i>
      <x v="76"/>
    </i>
    <i r="1">
      <x v="47"/>
    </i>
    <i>
      <x v="77"/>
    </i>
    <i r="1">
      <x v="39"/>
    </i>
    <i>
      <x v="78"/>
    </i>
    <i r="1">
      <x v="28"/>
    </i>
    <i r="1">
      <x v="214"/>
    </i>
    <i>
      <x v="79"/>
    </i>
    <i r="1">
      <x v="58"/>
    </i>
    <i>
      <x v="80"/>
    </i>
    <i r="1">
      <x v="62"/>
    </i>
    <i r="1">
      <x v="63"/>
    </i>
    <i>
      <x v="81"/>
    </i>
    <i r="1">
      <x v="64"/>
    </i>
    <i>
      <x v="82"/>
    </i>
    <i r="1">
      <x v="66"/>
    </i>
    <i>
      <x v="83"/>
    </i>
    <i r="1">
      <x v="71"/>
    </i>
    <i>
      <x v="84"/>
    </i>
    <i r="1">
      <x v="6"/>
    </i>
    <i>
      <x v="85"/>
    </i>
    <i r="1">
      <x v="74"/>
    </i>
    <i>
      <x v="86"/>
    </i>
    <i r="1">
      <x v="7"/>
    </i>
    <i r="1">
      <x v="15"/>
    </i>
    <i>
      <x v="87"/>
    </i>
    <i r="1">
      <x v="77"/>
    </i>
    <i r="1">
      <x v="82"/>
    </i>
    <i>
      <x v="88"/>
    </i>
    <i r="1">
      <x v="78"/>
    </i>
    <i r="1">
      <x v="79"/>
    </i>
    <i>
      <x v="89"/>
    </i>
    <i r="1">
      <x v="33"/>
    </i>
    <i>
      <x v="90"/>
    </i>
    <i r="1">
      <x v="81"/>
    </i>
    <i>
      <x v="91"/>
    </i>
    <i r="1">
      <x v="88"/>
    </i>
    <i>
      <x v="92"/>
    </i>
    <i r="1">
      <x v="89"/>
    </i>
    <i r="1">
      <x v="90"/>
    </i>
    <i>
      <x v="93"/>
    </i>
    <i r="1">
      <x v="91"/>
    </i>
    <i>
      <x v="94"/>
    </i>
    <i r="1">
      <x v="92"/>
    </i>
    <i>
      <x v="95"/>
    </i>
    <i r="1">
      <x v="95"/>
    </i>
    <i>
      <x v="96"/>
    </i>
    <i r="1">
      <x v="96"/>
    </i>
    <i r="1">
      <x v="138"/>
    </i>
    <i>
      <x v="97"/>
    </i>
    <i r="1">
      <x v="98"/>
    </i>
    <i>
      <x v="98"/>
    </i>
    <i r="1">
      <x v="99"/>
    </i>
    <i r="1">
      <x v="100"/>
    </i>
    <i r="1">
      <x v="101"/>
    </i>
    <i>
      <x v="99"/>
    </i>
    <i r="1">
      <x v="105"/>
    </i>
    <i>
      <x v="100"/>
    </i>
    <i r="1">
      <x v="107"/>
    </i>
    <i>
      <x v="101"/>
    </i>
    <i r="1">
      <x v="115"/>
    </i>
    <i>
      <x v="102"/>
    </i>
    <i r="1">
      <x v="122"/>
    </i>
    <i>
      <x v="103"/>
    </i>
    <i r="1">
      <x v="123"/>
    </i>
    <i>
      <x v="104"/>
    </i>
    <i r="1">
      <x v="12"/>
    </i>
    <i>
      <x v="105"/>
    </i>
    <i r="1">
      <x v="127"/>
    </i>
    <i r="1">
      <x v="141"/>
    </i>
    <i>
      <x v="106"/>
    </i>
    <i r="1">
      <x v="128"/>
    </i>
    <i>
      <x v="107"/>
    </i>
    <i r="1">
      <x v="130"/>
    </i>
    <i>
      <x v="108"/>
    </i>
    <i r="1">
      <x v="132"/>
    </i>
    <i>
      <x v="109"/>
    </i>
    <i r="1">
      <x v="137"/>
    </i>
    <i>
      <x v="110"/>
    </i>
    <i r="1">
      <x v="20"/>
    </i>
    <i r="1">
      <x v="26"/>
    </i>
    <i r="1">
      <x v="142"/>
    </i>
    <i>
      <x v="111"/>
    </i>
    <i r="1">
      <x v="143"/>
    </i>
    <i>
      <x v="112"/>
    </i>
    <i r="1">
      <x v="147"/>
    </i>
    <i>
      <x v="113"/>
    </i>
    <i r="1">
      <x v="149"/>
    </i>
    <i r="1">
      <x v="150"/>
    </i>
    <i>
      <x v="114"/>
    </i>
    <i r="1">
      <x v="27"/>
    </i>
    <i>
      <x v="115"/>
    </i>
    <i r="1">
      <x v="14"/>
    </i>
    <i>
      <x v="116"/>
    </i>
    <i r="1">
      <x v="153"/>
    </i>
    <i>
      <x v="117"/>
    </i>
    <i r="1">
      <x v="159"/>
    </i>
    <i>
      <x v="118"/>
    </i>
    <i r="1">
      <x v="164"/>
    </i>
    <i>
      <x v="119"/>
    </i>
    <i r="1">
      <x v="168"/>
    </i>
    <i>
      <x v="120"/>
    </i>
    <i r="1">
      <x v="169"/>
    </i>
    <i r="1">
      <x v="182"/>
    </i>
    <i>
      <x v="121"/>
    </i>
    <i r="1">
      <x v="176"/>
    </i>
    <i>
      <x v="122"/>
    </i>
    <i r="1">
      <x v="177"/>
    </i>
    <i>
      <x v="123"/>
    </i>
    <i r="1">
      <x v="181"/>
    </i>
    <i>
      <x v="124"/>
    </i>
    <i r="1">
      <x v="190"/>
    </i>
    <i>
      <x v="125"/>
    </i>
    <i r="1">
      <x v="195"/>
    </i>
    <i>
      <x v="126"/>
    </i>
    <i r="1">
      <x v="196"/>
    </i>
    <i r="1">
      <x v="218"/>
    </i>
    <i>
      <x v="127"/>
    </i>
    <i r="1">
      <x v="200"/>
    </i>
    <i>
      <x v="128"/>
    </i>
    <i r="1">
      <x v="202"/>
    </i>
    <i>
      <x v="129"/>
    </i>
    <i r="1">
      <x v="203"/>
    </i>
    <i>
      <x v="130"/>
    </i>
    <i r="1">
      <x v="206"/>
    </i>
    <i>
      <x v="131"/>
    </i>
    <i r="1">
      <x v="207"/>
    </i>
    <i>
      <x v="132"/>
    </i>
    <i r="1">
      <x v="210"/>
    </i>
    <i r="1">
      <x v="212"/>
    </i>
    <i r="1">
      <x v="216"/>
    </i>
    <i>
      <x v="133"/>
    </i>
    <i r="1">
      <x v="211"/>
    </i>
    <i>
      <x v="134"/>
    </i>
    <i r="1">
      <x v="213"/>
    </i>
    <i>
      <x v="135"/>
    </i>
    <i r="1">
      <x v="224"/>
    </i>
    <i>
      <x v="137"/>
    </i>
    <i r="1">
      <x v="226"/>
    </i>
    <i>
      <x v="143"/>
    </i>
    <i r="1">
      <x v="226"/>
    </i>
    <i>
      <x v="145"/>
    </i>
    <i r="1">
      <x v="246"/>
    </i>
    <i>
      <x v="151"/>
    </i>
    <i r="1">
      <x v="59"/>
    </i>
    <i>
      <x v="152"/>
    </i>
    <i r="1">
      <x v="43"/>
    </i>
    <i>
      <x v="153"/>
    </i>
    <i r="1">
      <x v="94"/>
    </i>
    <i>
      <x v="154"/>
    </i>
    <i r="1">
      <x v="67"/>
    </i>
    <i>
      <x v="155"/>
    </i>
    <i r="1">
      <x v="109"/>
    </i>
    <i>
      <x v="156"/>
    </i>
    <i r="1">
      <x v="108"/>
    </i>
    <i>
      <x v="157"/>
    </i>
    <i r="1">
      <x v="161"/>
    </i>
    <i>
      <x v="158"/>
    </i>
    <i r="1">
      <x v="72"/>
    </i>
    <i>
      <x v="159"/>
    </i>
    <i r="1">
      <x v="51"/>
    </i>
    <i>
      <x v="160"/>
    </i>
    <i r="1">
      <x v="55"/>
    </i>
    <i r="1">
      <x v="209"/>
    </i>
    <i>
      <x v="161"/>
    </i>
    <i r="1">
      <x v="204"/>
    </i>
    <i>
      <x v="162"/>
    </i>
    <i r="1">
      <x v="4"/>
    </i>
    <i>
      <x v="163"/>
    </i>
    <i r="1">
      <x v="220"/>
    </i>
    <i t="grand">
      <x/>
    </i>
  </rowItems>
  <colItems count="1">
    <i/>
  </colItems>
  <dataFields count="1">
    <dataField name="Součet z Schváleno" fld="10" baseField="0" baseItem="0" numFmtId="4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236"/>
  <sheetViews>
    <sheetView workbookViewId="0">
      <selection sqref="A1:XFD1048576"/>
    </sheetView>
  </sheetViews>
  <sheetFormatPr defaultColWidth="9.140625" defaultRowHeight="12.75" x14ac:dyDescent="0.2"/>
  <cols>
    <col min="1" max="1" width="25.140625" style="4" bestFit="1" customWidth="1"/>
    <col min="2" max="2" width="58.7109375" style="4" customWidth="1"/>
    <col min="3" max="3" width="27.5703125" style="4" bestFit="1" customWidth="1"/>
    <col min="4" max="4" width="63.28515625" style="20" customWidth="1"/>
    <col min="5" max="5" width="9" style="4" bestFit="1" customWidth="1"/>
    <col min="6" max="6" width="64.140625" style="4" bestFit="1" customWidth="1"/>
    <col min="7" max="7" width="10.5703125" style="4" bestFit="1" customWidth="1"/>
    <col min="8" max="8" width="12.5703125" style="6" bestFit="1" customWidth="1"/>
    <col min="9" max="9" width="9.85546875" style="6" bestFit="1" customWidth="1"/>
    <col min="10" max="10" width="14" style="6" bestFit="1" customWidth="1"/>
    <col min="11" max="11" width="11" style="6" bestFit="1" customWidth="1"/>
    <col min="12" max="12" width="33.42578125" style="4" bestFit="1" customWidth="1"/>
    <col min="13" max="14" width="12.7109375" style="4" bestFit="1" customWidth="1"/>
    <col min="15" max="15" width="20.140625" style="4" bestFit="1" customWidth="1"/>
    <col min="16" max="28" width="9.140625" style="4"/>
    <col min="29" max="29" width="24.85546875" style="4" bestFit="1" customWidth="1"/>
    <col min="30" max="30" width="28" style="4" bestFit="1" customWidth="1"/>
    <col min="31" max="31" width="6.140625" style="4" bestFit="1" customWidth="1"/>
    <col min="32" max="32" width="20" style="4" bestFit="1" customWidth="1"/>
    <col min="33" max="16384" width="9.140625" style="4"/>
  </cols>
  <sheetData>
    <row r="1" spans="1:17" s="21" customFormat="1" x14ac:dyDescent="0.2">
      <c r="A1" s="10" t="s">
        <v>0</v>
      </c>
      <c r="B1" s="10" t="s">
        <v>1</v>
      </c>
      <c r="C1" s="10" t="s">
        <v>2</v>
      </c>
      <c r="D1" s="22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21" t="s">
        <v>721</v>
      </c>
      <c r="Q1" s="21" t="s">
        <v>722</v>
      </c>
    </row>
    <row r="2" spans="1:17" x14ac:dyDescent="0.2">
      <c r="A2" s="8" t="s">
        <v>155</v>
      </c>
      <c r="B2" s="8" t="s">
        <v>156</v>
      </c>
      <c r="C2" s="8" t="s">
        <v>22</v>
      </c>
      <c r="D2" s="18" t="s">
        <v>157</v>
      </c>
      <c r="E2" s="8" t="s">
        <v>25</v>
      </c>
      <c r="F2" s="8" t="s">
        <v>158</v>
      </c>
      <c r="G2" s="8" t="s">
        <v>159</v>
      </c>
      <c r="H2" s="9">
        <v>30000</v>
      </c>
      <c r="I2" s="9">
        <v>122900</v>
      </c>
      <c r="J2" s="9">
        <v>15000</v>
      </c>
      <c r="K2" s="9">
        <v>15000</v>
      </c>
      <c r="L2" s="8" t="s">
        <v>152</v>
      </c>
      <c r="M2" s="12">
        <v>43274</v>
      </c>
      <c r="N2" s="12">
        <v>43281</v>
      </c>
      <c r="O2" s="8" t="s">
        <v>21</v>
      </c>
      <c r="P2" s="4" t="s">
        <v>152</v>
      </c>
      <c r="Q2" s="4" t="s">
        <v>152</v>
      </c>
    </row>
    <row r="3" spans="1:17" x14ac:dyDescent="0.2">
      <c r="A3" s="8" t="s">
        <v>161</v>
      </c>
      <c r="B3" s="8" t="s">
        <v>26</v>
      </c>
      <c r="C3" s="8" t="s">
        <v>22</v>
      </c>
      <c r="D3" s="18" t="s">
        <v>162</v>
      </c>
      <c r="E3" s="8" t="s">
        <v>25</v>
      </c>
      <c r="F3" s="8" t="s">
        <v>158</v>
      </c>
      <c r="G3" s="8" t="s">
        <v>159</v>
      </c>
      <c r="H3" s="9">
        <v>30000</v>
      </c>
      <c r="I3" s="9">
        <v>94700</v>
      </c>
      <c r="J3" s="9">
        <v>15000</v>
      </c>
      <c r="K3" s="9">
        <v>15000</v>
      </c>
      <c r="L3" s="8" t="s">
        <v>152</v>
      </c>
      <c r="M3" s="12">
        <v>43282</v>
      </c>
      <c r="N3" s="12">
        <v>43373</v>
      </c>
      <c r="O3" s="8" t="s">
        <v>21</v>
      </c>
      <c r="P3" s="4" t="s">
        <v>152</v>
      </c>
      <c r="Q3" s="4" t="s">
        <v>152</v>
      </c>
    </row>
    <row r="4" spans="1:17" x14ac:dyDescent="0.2">
      <c r="A4" s="8" t="s">
        <v>165</v>
      </c>
      <c r="B4" s="8" t="s">
        <v>166</v>
      </c>
      <c r="C4" s="8" t="s">
        <v>16</v>
      </c>
      <c r="D4" s="18" t="s">
        <v>167</v>
      </c>
      <c r="E4" s="8" t="s">
        <v>168</v>
      </c>
      <c r="F4" s="8" t="s">
        <v>169</v>
      </c>
      <c r="G4" s="8" t="s">
        <v>170</v>
      </c>
      <c r="H4" s="9">
        <v>40000</v>
      </c>
      <c r="I4" s="9">
        <v>40000</v>
      </c>
      <c r="J4" s="9">
        <v>32000</v>
      </c>
      <c r="K4" s="9">
        <v>32000</v>
      </c>
      <c r="L4" s="8" t="s">
        <v>152</v>
      </c>
      <c r="M4" s="12">
        <v>43374</v>
      </c>
      <c r="N4" s="12">
        <v>43404</v>
      </c>
      <c r="O4" s="8" t="s">
        <v>21</v>
      </c>
      <c r="P4" s="4" t="s">
        <v>152</v>
      </c>
      <c r="Q4" s="4" t="s">
        <v>152</v>
      </c>
    </row>
    <row r="5" spans="1:17" x14ac:dyDescent="0.2">
      <c r="A5" s="8" t="s">
        <v>171</v>
      </c>
      <c r="B5" s="8" t="s">
        <v>172</v>
      </c>
      <c r="C5" s="8" t="s">
        <v>22</v>
      </c>
      <c r="D5" s="18" t="s">
        <v>173</v>
      </c>
      <c r="E5" s="8" t="s">
        <v>25</v>
      </c>
      <c r="F5" s="8" t="s">
        <v>158</v>
      </c>
      <c r="G5" s="8" t="s">
        <v>159</v>
      </c>
      <c r="H5" s="9">
        <v>10000</v>
      </c>
      <c r="I5" s="9">
        <v>49600</v>
      </c>
      <c r="J5" s="9">
        <v>10000</v>
      </c>
      <c r="K5" s="9">
        <v>10000</v>
      </c>
      <c r="L5" s="8" t="s">
        <v>152</v>
      </c>
      <c r="M5" s="12">
        <v>43353</v>
      </c>
      <c r="N5" s="12">
        <v>43358</v>
      </c>
      <c r="O5" s="8" t="s">
        <v>21</v>
      </c>
      <c r="P5" s="4" t="s">
        <v>152</v>
      </c>
      <c r="Q5" s="4" t="s">
        <v>152</v>
      </c>
    </row>
    <row r="6" spans="1:17" x14ac:dyDescent="0.2">
      <c r="A6" s="8" t="s">
        <v>174</v>
      </c>
      <c r="B6" s="8" t="str">
        <f>CONCATENATE(P6," ",Q6)</f>
        <v>Julius Benko</v>
      </c>
      <c r="C6" s="8" t="s">
        <v>40</v>
      </c>
      <c r="D6" s="18" t="s">
        <v>175</v>
      </c>
      <c r="E6" s="8" t="s">
        <v>17</v>
      </c>
      <c r="F6" s="8" t="s">
        <v>150</v>
      </c>
      <c r="G6" s="8" t="s">
        <v>151</v>
      </c>
      <c r="H6" s="9">
        <v>15000</v>
      </c>
      <c r="I6" s="9">
        <v>30000</v>
      </c>
      <c r="J6" s="9">
        <v>10500</v>
      </c>
      <c r="K6" s="9">
        <v>10500</v>
      </c>
      <c r="L6" s="8" t="s">
        <v>152</v>
      </c>
      <c r="M6" s="12">
        <v>43160</v>
      </c>
      <c r="N6" s="12">
        <v>43465</v>
      </c>
      <c r="O6" s="8" t="s">
        <v>21</v>
      </c>
      <c r="P6" s="4" t="s">
        <v>684</v>
      </c>
      <c r="Q6" s="4" t="s">
        <v>685</v>
      </c>
    </row>
    <row r="7" spans="1:17" x14ac:dyDescent="0.2">
      <c r="A7" s="14" t="s">
        <v>176</v>
      </c>
      <c r="B7" s="7" t="s">
        <v>177</v>
      </c>
      <c r="C7" s="8" t="s">
        <v>22</v>
      </c>
      <c r="D7" s="18" t="s">
        <v>178</v>
      </c>
      <c r="E7" s="8" t="s">
        <v>89</v>
      </c>
      <c r="F7" s="8" t="s">
        <v>179</v>
      </c>
      <c r="G7" s="8" t="s">
        <v>180</v>
      </c>
      <c r="H7" s="9">
        <v>50000</v>
      </c>
      <c r="I7" s="9">
        <v>103115</v>
      </c>
      <c r="J7" s="15">
        <v>50000</v>
      </c>
      <c r="K7" s="15">
        <v>50000</v>
      </c>
      <c r="L7" s="8" t="s">
        <v>152</v>
      </c>
      <c r="M7" s="23">
        <v>43313</v>
      </c>
      <c r="N7" s="23">
        <v>43465</v>
      </c>
      <c r="O7" s="8" t="s">
        <v>21</v>
      </c>
      <c r="P7" s="4" t="s">
        <v>152</v>
      </c>
      <c r="Q7" s="4" t="s">
        <v>152</v>
      </c>
    </row>
    <row r="8" spans="1:17" x14ac:dyDescent="0.2">
      <c r="A8" s="8" t="s">
        <v>186</v>
      </c>
      <c r="B8" s="17" t="s">
        <v>187</v>
      </c>
      <c r="C8" s="8" t="s">
        <v>22</v>
      </c>
      <c r="D8" s="18" t="s">
        <v>188</v>
      </c>
      <c r="E8" s="8" t="s">
        <v>17</v>
      </c>
      <c r="F8" s="8" t="s">
        <v>150</v>
      </c>
      <c r="G8" s="8" t="s">
        <v>151</v>
      </c>
      <c r="H8" s="9">
        <v>15000</v>
      </c>
      <c r="I8" s="9">
        <v>15000</v>
      </c>
      <c r="J8" s="16">
        <v>10500</v>
      </c>
      <c r="K8" s="16">
        <v>10500</v>
      </c>
      <c r="L8" s="8" t="s">
        <v>152</v>
      </c>
      <c r="M8" s="23">
        <v>43122</v>
      </c>
      <c r="N8" s="23">
        <v>43399</v>
      </c>
      <c r="O8" s="8" t="s">
        <v>21</v>
      </c>
      <c r="P8" s="4" t="s">
        <v>152</v>
      </c>
      <c r="Q8" s="4" t="s">
        <v>152</v>
      </c>
    </row>
    <row r="9" spans="1:17" x14ac:dyDescent="0.2">
      <c r="A9" s="8" t="s">
        <v>189</v>
      </c>
      <c r="B9" s="8" t="s">
        <v>190</v>
      </c>
      <c r="C9" s="8" t="s">
        <v>22</v>
      </c>
      <c r="D9" s="18" t="s">
        <v>191</v>
      </c>
      <c r="E9" s="8" t="s">
        <v>17</v>
      </c>
      <c r="F9" s="8" t="s">
        <v>150</v>
      </c>
      <c r="G9" s="8" t="s">
        <v>151</v>
      </c>
      <c r="H9" s="9">
        <v>90000</v>
      </c>
      <c r="I9" s="9">
        <v>159900</v>
      </c>
      <c r="J9" s="9">
        <v>63000</v>
      </c>
      <c r="K9" s="9">
        <v>63000</v>
      </c>
      <c r="L9" s="8" t="s">
        <v>152</v>
      </c>
      <c r="M9" s="12">
        <v>43168</v>
      </c>
      <c r="N9" s="12">
        <v>43238</v>
      </c>
      <c r="O9" s="8" t="s">
        <v>21</v>
      </c>
      <c r="P9" s="4" t="s">
        <v>152</v>
      </c>
      <c r="Q9" s="4" t="s">
        <v>152</v>
      </c>
    </row>
    <row r="10" spans="1:17" x14ac:dyDescent="0.2">
      <c r="A10" s="8" t="s">
        <v>206</v>
      </c>
      <c r="B10" s="8" t="s">
        <v>99</v>
      </c>
      <c r="C10" s="8" t="s">
        <v>22</v>
      </c>
      <c r="D10" s="18" t="s">
        <v>207</v>
      </c>
      <c r="E10" s="8" t="s">
        <v>89</v>
      </c>
      <c r="F10" s="8" t="s">
        <v>140</v>
      </c>
      <c r="G10" s="8" t="s">
        <v>154</v>
      </c>
      <c r="H10" s="9">
        <v>150000</v>
      </c>
      <c r="I10" s="9">
        <v>440000</v>
      </c>
      <c r="J10" s="9">
        <v>150000</v>
      </c>
      <c r="K10" s="9">
        <v>150000</v>
      </c>
      <c r="L10" s="8" t="s">
        <v>152</v>
      </c>
      <c r="M10" s="12">
        <v>43101</v>
      </c>
      <c r="N10" s="12">
        <v>43465</v>
      </c>
      <c r="O10" s="8" t="s">
        <v>21</v>
      </c>
      <c r="P10" s="4" t="s">
        <v>152</v>
      </c>
      <c r="Q10" s="4" t="s">
        <v>152</v>
      </c>
    </row>
    <row r="11" spans="1:17" x14ac:dyDescent="0.2">
      <c r="A11" s="8" t="s">
        <v>217</v>
      </c>
      <c r="B11" s="8" t="s">
        <v>688</v>
      </c>
      <c r="C11" s="8" t="s">
        <v>16</v>
      </c>
      <c r="D11" s="18" t="s">
        <v>218</v>
      </c>
      <c r="E11" s="8" t="s">
        <v>17</v>
      </c>
      <c r="F11" s="8" t="s">
        <v>212</v>
      </c>
      <c r="G11" s="8" t="s">
        <v>213</v>
      </c>
      <c r="H11" s="9">
        <v>12000</v>
      </c>
      <c r="I11" s="9">
        <v>17500</v>
      </c>
      <c r="J11" s="9">
        <v>8400</v>
      </c>
      <c r="K11" s="9">
        <v>8400</v>
      </c>
      <c r="L11" s="8" t="s">
        <v>152</v>
      </c>
      <c r="M11" s="12">
        <v>43221</v>
      </c>
      <c r="N11" s="12">
        <v>43465</v>
      </c>
      <c r="O11" s="8" t="s">
        <v>21</v>
      </c>
      <c r="P11" s="4" t="s">
        <v>152</v>
      </c>
      <c r="Q11" s="4" t="s">
        <v>152</v>
      </c>
    </row>
    <row r="12" spans="1:17" x14ac:dyDescent="0.2">
      <c r="A12" s="8" t="s">
        <v>219</v>
      </c>
      <c r="B12" s="8" t="s">
        <v>26</v>
      </c>
      <c r="C12" s="8" t="s">
        <v>22</v>
      </c>
      <c r="D12" s="18" t="s">
        <v>27</v>
      </c>
      <c r="E12" s="8" t="s">
        <v>25</v>
      </c>
      <c r="F12" s="8" t="s">
        <v>193</v>
      </c>
      <c r="G12" s="8" t="s">
        <v>194</v>
      </c>
      <c r="H12" s="9">
        <v>22200</v>
      </c>
      <c r="I12" s="9">
        <v>44400</v>
      </c>
      <c r="J12" s="9">
        <v>4500</v>
      </c>
      <c r="K12" s="9">
        <v>4500</v>
      </c>
      <c r="L12" s="8" t="s">
        <v>152</v>
      </c>
      <c r="M12" s="12">
        <v>43101</v>
      </c>
      <c r="N12" s="12">
        <v>43465</v>
      </c>
      <c r="O12" s="8" t="s">
        <v>21</v>
      </c>
      <c r="P12" s="4" t="s">
        <v>152</v>
      </c>
      <c r="Q12" s="4" t="s">
        <v>152</v>
      </c>
    </row>
    <row r="13" spans="1:17" x14ac:dyDescent="0.2">
      <c r="A13" s="7" t="s">
        <v>220</v>
      </c>
      <c r="B13" s="7" t="s">
        <v>87</v>
      </c>
      <c r="C13" s="8" t="s">
        <v>22</v>
      </c>
      <c r="D13" s="18" t="s">
        <v>221</v>
      </c>
      <c r="E13" s="8" t="s">
        <v>17</v>
      </c>
      <c r="F13" s="8" t="s">
        <v>212</v>
      </c>
      <c r="G13" s="8" t="s">
        <v>213</v>
      </c>
      <c r="H13" s="9">
        <v>60000</v>
      </c>
      <c r="I13" s="9">
        <v>125000</v>
      </c>
      <c r="J13" s="15">
        <v>48000</v>
      </c>
      <c r="K13" s="15">
        <v>48000</v>
      </c>
      <c r="L13" s="8" t="s">
        <v>152</v>
      </c>
      <c r="M13" s="23">
        <v>43218</v>
      </c>
      <c r="N13" s="23">
        <v>43219</v>
      </c>
      <c r="O13" s="8" t="s">
        <v>21</v>
      </c>
      <c r="P13" s="4" t="s">
        <v>152</v>
      </c>
      <c r="Q13" s="4" t="s">
        <v>152</v>
      </c>
    </row>
    <row r="14" spans="1:17" x14ac:dyDescent="0.2">
      <c r="A14" s="8" t="s">
        <v>224</v>
      </c>
      <c r="B14" s="8" t="s">
        <v>225</v>
      </c>
      <c r="C14" s="8" t="s">
        <v>42</v>
      </c>
      <c r="D14" s="18" t="s">
        <v>43</v>
      </c>
      <c r="E14" s="8" t="s">
        <v>17</v>
      </c>
      <c r="F14" s="8" t="s">
        <v>150</v>
      </c>
      <c r="G14" s="8" t="s">
        <v>151</v>
      </c>
      <c r="H14" s="9">
        <v>90000</v>
      </c>
      <c r="I14" s="9">
        <v>200000</v>
      </c>
      <c r="J14" s="9">
        <v>45000</v>
      </c>
      <c r="K14" s="9">
        <v>45000</v>
      </c>
      <c r="L14" s="8" t="s">
        <v>152</v>
      </c>
      <c r="M14" s="12">
        <v>43101</v>
      </c>
      <c r="N14" s="12">
        <v>43465</v>
      </c>
      <c r="O14" s="8" t="s">
        <v>21</v>
      </c>
      <c r="P14" s="4" t="s">
        <v>152</v>
      </c>
      <c r="Q14" s="4" t="s">
        <v>152</v>
      </c>
    </row>
    <row r="15" spans="1:17" x14ac:dyDescent="0.2">
      <c r="A15" s="8" t="s">
        <v>226</v>
      </c>
      <c r="B15" s="8" t="s">
        <v>135</v>
      </c>
      <c r="C15" s="8" t="s">
        <v>22</v>
      </c>
      <c r="D15" s="18" t="s">
        <v>227</v>
      </c>
      <c r="E15" s="8" t="s">
        <v>89</v>
      </c>
      <c r="F15" s="8" t="s">
        <v>179</v>
      </c>
      <c r="G15" s="8" t="s">
        <v>180</v>
      </c>
      <c r="H15" s="9">
        <v>50000</v>
      </c>
      <c r="I15" s="9">
        <v>661993</v>
      </c>
      <c r="J15" s="9">
        <v>50000</v>
      </c>
      <c r="K15" s="9">
        <v>50000</v>
      </c>
      <c r="L15" s="8" t="s">
        <v>152</v>
      </c>
      <c r="M15" s="23">
        <v>43101</v>
      </c>
      <c r="N15" s="23">
        <v>43189</v>
      </c>
      <c r="O15" s="8" t="s">
        <v>21</v>
      </c>
      <c r="P15" s="4" t="s">
        <v>152</v>
      </c>
      <c r="Q15" s="4" t="s">
        <v>152</v>
      </c>
    </row>
    <row r="16" spans="1:17" x14ac:dyDescent="0.2">
      <c r="A16" s="8" t="s">
        <v>229</v>
      </c>
      <c r="B16" s="8" t="s">
        <v>60</v>
      </c>
      <c r="C16" s="8" t="s">
        <v>22</v>
      </c>
      <c r="D16" s="18" t="s">
        <v>230</v>
      </c>
      <c r="E16" s="8" t="s">
        <v>17</v>
      </c>
      <c r="F16" s="8" t="s">
        <v>150</v>
      </c>
      <c r="G16" s="8" t="s">
        <v>151</v>
      </c>
      <c r="H16" s="9">
        <v>40000</v>
      </c>
      <c r="I16" s="9">
        <v>91000</v>
      </c>
      <c r="J16" s="9">
        <v>28000</v>
      </c>
      <c r="K16" s="9">
        <v>28000</v>
      </c>
      <c r="L16" s="8" t="s">
        <v>152</v>
      </c>
      <c r="M16" s="23">
        <v>43110</v>
      </c>
      <c r="N16" s="23">
        <v>43465</v>
      </c>
      <c r="O16" s="8" t="s">
        <v>21</v>
      </c>
      <c r="P16" s="4" t="s">
        <v>152</v>
      </c>
      <c r="Q16" s="4" t="s">
        <v>152</v>
      </c>
    </row>
    <row r="17" spans="1:17" x14ac:dyDescent="0.2">
      <c r="A17" s="7" t="s">
        <v>233</v>
      </c>
      <c r="B17" s="7" t="s">
        <v>64</v>
      </c>
      <c r="C17" s="7" t="s">
        <v>42</v>
      </c>
      <c r="D17" s="19" t="s">
        <v>234</v>
      </c>
      <c r="E17" s="7" t="s">
        <v>17</v>
      </c>
      <c r="F17" s="7" t="s">
        <v>150</v>
      </c>
      <c r="G17" s="7" t="s">
        <v>151</v>
      </c>
      <c r="H17" s="7">
        <v>24000</v>
      </c>
      <c r="I17" s="7">
        <v>92600</v>
      </c>
      <c r="J17" s="7">
        <v>19200</v>
      </c>
      <c r="K17" s="7">
        <v>19200</v>
      </c>
      <c r="L17" s="7" t="s">
        <v>152</v>
      </c>
      <c r="M17" s="13">
        <v>43344</v>
      </c>
      <c r="N17" s="13">
        <v>43404</v>
      </c>
      <c r="O17" s="7" t="s">
        <v>21</v>
      </c>
      <c r="P17" s="4" t="s">
        <v>152</v>
      </c>
      <c r="Q17" s="4" t="s">
        <v>152</v>
      </c>
    </row>
    <row r="18" spans="1:17" x14ac:dyDescent="0.2">
      <c r="A18" s="8" t="s">
        <v>243</v>
      </c>
      <c r="B18" s="7" t="s">
        <v>133</v>
      </c>
      <c r="C18" s="8" t="s">
        <v>16</v>
      </c>
      <c r="D18" s="18" t="s">
        <v>244</v>
      </c>
      <c r="E18" s="8" t="s">
        <v>25</v>
      </c>
      <c r="F18" s="8" t="s">
        <v>193</v>
      </c>
      <c r="G18" s="8" t="s">
        <v>194</v>
      </c>
      <c r="H18" s="9">
        <v>100000</v>
      </c>
      <c r="I18" s="9">
        <v>5809000</v>
      </c>
      <c r="J18" s="9">
        <v>20000</v>
      </c>
      <c r="K18" s="9">
        <v>20000</v>
      </c>
      <c r="L18" s="8" t="s">
        <v>32</v>
      </c>
      <c r="M18" s="12">
        <v>43160</v>
      </c>
      <c r="N18" s="12">
        <v>43465</v>
      </c>
      <c r="O18" s="8" t="s">
        <v>21</v>
      </c>
      <c r="P18" s="4" t="s">
        <v>152</v>
      </c>
      <c r="Q18" s="4" t="s">
        <v>152</v>
      </c>
    </row>
    <row r="19" spans="1:17" x14ac:dyDescent="0.2">
      <c r="A19" s="14" t="s">
        <v>252</v>
      </c>
      <c r="B19" s="8" t="s">
        <v>15</v>
      </c>
      <c r="C19" s="8" t="s">
        <v>16</v>
      </c>
      <c r="D19" s="18" t="s">
        <v>253</v>
      </c>
      <c r="E19" s="8" t="s">
        <v>17</v>
      </c>
      <c r="F19" s="8" t="s">
        <v>150</v>
      </c>
      <c r="G19" s="8" t="s">
        <v>151</v>
      </c>
      <c r="H19" s="9">
        <v>20000</v>
      </c>
      <c r="I19" s="9">
        <v>50000</v>
      </c>
      <c r="J19" s="15">
        <v>20000</v>
      </c>
      <c r="K19" s="15">
        <v>20000</v>
      </c>
      <c r="L19" s="8" t="s">
        <v>152</v>
      </c>
      <c r="M19" s="23">
        <v>43244</v>
      </c>
      <c r="N19" s="23">
        <v>43272</v>
      </c>
      <c r="O19" s="8" t="s">
        <v>21</v>
      </c>
      <c r="P19" s="4" t="s">
        <v>152</v>
      </c>
      <c r="Q19" s="4" t="s">
        <v>152</v>
      </c>
    </row>
    <row r="20" spans="1:17" x14ac:dyDescent="0.2">
      <c r="A20" s="8" t="s">
        <v>254</v>
      </c>
      <c r="B20" s="8" t="s">
        <v>145</v>
      </c>
      <c r="C20" s="8" t="s">
        <v>16</v>
      </c>
      <c r="D20" s="18" t="s">
        <v>255</v>
      </c>
      <c r="E20" s="8" t="s">
        <v>17</v>
      </c>
      <c r="F20" s="8" t="s">
        <v>212</v>
      </c>
      <c r="G20" s="8" t="s">
        <v>213</v>
      </c>
      <c r="H20" s="9">
        <v>65000</v>
      </c>
      <c r="I20" s="9">
        <v>97000</v>
      </c>
      <c r="J20" s="9">
        <v>50500</v>
      </c>
      <c r="K20" s="9">
        <v>50500</v>
      </c>
      <c r="L20" s="8" t="s">
        <v>152</v>
      </c>
      <c r="M20" s="12">
        <v>43205</v>
      </c>
      <c r="N20" s="12">
        <v>43465</v>
      </c>
      <c r="O20" s="8" t="s">
        <v>21</v>
      </c>
      <c r="P20" s="4" t="s">
        <v>152</v>
      </c>
      <c r="Q20" s="4" t="s">
        <v>152</v>
      </c>
    </row>
    <row r="21" spans="1:17" x14ac:dyDescent="0.2">
      <c r="A21" s="8" t="s">
        <v>256</v>
      </c>
      <c r="B21" s="8" t="s">
        <v>24</v>
      </c>
      <c r="C21" s="8" t="s">
        <v>22</v>
      </c>
      <c r="D21" s="18" t="s">
        <v>257</v>
      </c>
      <c r="E21" s="8" t="s">
        <v>25</v>
      </c>
      <c r="F21" s="8" t="s">
        <v>158</v>
      </c>
      <c r="G21" s="8" t="s">
        <v>159</v>
      </c>
      <c r="H21" s="9">
        <v>23000</v>
      </c>
      <c r="I21" s="9">
        <v>46500</v>
      </c>
      <c r="J21" s="9">
        <v>7000</v>
      </c>
      <c r="K21" s="9">
        <v>7000</v>
      </c>
      <c r="L21" s="8" t="s">
        <v>152</v>
      </c>
      <c r="M21" s="23">
        <v>43101</v>
      </c>
      <c r="N21" s="23">
        <v>43465</v>
      </c>
      <c r="O21" s="8" t="s">
        <v>21</v>
      </c>
      <c r="P21" s="4" t="s">
        <v>152</v>
      </c>
      <c r="Q21" s="4" t="s">
        <v>152</v>
      </c>
    </row>
    <row r="22" spans="1:17" x14ac:dyDescent="0.2">
      <c r="A22" s="8" t="s">
        <v>270</v>
      </c>
      <c r="B22" s="8" t="s">
        <v>133</v>
      </c>
      <c r="C22" s="8" t="s">
        <v>16</v>
      </c>
      <c r="D22" s="18" t="s">
        <v>271</v>
      </c>
      <c r="E22" s="8" t="s">
        <v>25</v>
      </c>
      <c r="F22" s="8" t="s">
        <v>158</v>
      </c>
      <c r="G22" s="8" t="s">
        <v>159</v>
      </c>
      <c r="H22" s="9">
        <v>15000</v>
      </c>
      <c r="I22" s="9">
        <v>32500</v>
      </c>
      <c r="J22" s="9">
        <v>15000</v>
      </c>
      <c r="K22" s="9">
        <v>15000</v>
      </c>
      <c r="L22" s="8" t="s">
        <v>32</v>
      </c>
      <c r="M22" s="12">
        <v>43143</v>
      </c>
      <c r="N22" s="12">
        <v>43281</v>
      </c>
      <c r="O22" s="8" t="s">
        <v>21</v>
      </c>
      <c r="P22" s="4" t="s">
        <v>152</v>
      </c>
      <c r="Q22" s="4" t="s">
        <v>152</v>
      </c>
    </row>
    <row r="23" spans="1:17" x14ac:dyDescent="0.2">
      <c r="A23" s="8" t="s">
        <v>272</v>
      </c>
      <c r="B23" s="7" t="s">
        <v>135</v>
      </c>
      <c r="C23" s="8" t="s">
        <v>22</v>
      </c>
      <c r="D23" s="18" t="s">
        <v>273</v>
      </c>
      <c r="E23" s="8" t="s">
        <v>18</v>
      </c>
      <c r="F23" s="8" t="s">
        <v>19</v>
      </c>
      <c r="G23" s="8" t="s">
        <v>274</v>
      </c>
      <c r="H23" s="9">
        <v>45000</v>
      </c>
      <c r="I23" s="9">
        <v>125000</v>
      </c>
      <c r="J23" s="9">
        <v>45000</v>
      </c>
      <c r="K23" s="9">
        <v>45000</v>
      </c>
      <c r="L23" s="8" t="s">
        <v>152</v>
      </c>
      <c r="M23" s="12">
        <v>43153</v>
      </c>
      <c r="N23" s="12">
        <v>43156</v>
      </c>
      <c r="O23" s="8" t="s">
        <v>21</v>
      </c>
      <c r="P23" s="4" t="s">
        <v>152</v>
      </c>
      <c r="Q23" s="4" t="s">
        <v>152</v>
      </c>
    </row>
    <row r="24" spans="1:17" x14ac:dyDescent="0.2">
      <c r="A24" s="8" t="s">
        <v>278</v>
      </c>
      <c r="B24" s="8" t="s">
        <v>38</v>
      </c>
      <c r="C24" s="8" t="s">
        <v>16</v>
      </c>
      <c r="D24" s="18" t="s">
        <v>279</v>
      </c>
      <c r="E24" s="8" t="s">
        <v>168</v>
      </c>
      <c r="F24" s="8" t="s">
        <v>183</v>
      </c>
      <c r="G24" s="8" t="s">
        <v>184</v>
      </c>
      <c r="H24" s="9">
        <v>40000</v>
      </c>
      <c r="I24" s="9">
        <v>59000</v>
      </c>
      <c r="J24" s="9">
        <v>40000</v>
      </c>
      <c r="K24" s="9">
        <v>40000</v>
      </c>
      <c r="L24" s="8" t="s">
        <v>152</v>
      </c>
      <c r="M24" s="23">
        <v>43221</v>
      </c>
      <c r="N24" s="23">
        <v>43312</v>
      </c>
      <c r="O24" s="8" t="s">
        <v>21</v>
      </c>
      <c r="P24" s="4" t="s">
        <v>152</v>
      </c>
      <c r="Q24" s="4" t="s">
        <v>152</v>
      </c>
    </row>
    <row r="25" spans="1:17" x14ac:dyDescent="0.2">
      <c r="A25" s="8" t="s">
        <v>280</v>
      </c>
      <c r="B25" s="8" t="s">
        <v>691</v>
      </c>
      <c r="C25" s="8" t="s">
        <v>16</v>
      </c>
      <c r="D25" s="18" t="s">
        <v>281</v>
      </c>
      <c r="E25" s="8" t="s">
        <v>17</v>
      </c>
      <c r="F25" s="8" t="s">
        <v>150</v>
      </c>
      <c r="G25" s="8" t="s">
        <v>151</v>
      </c>
      <c r="H25" s="9">
        <v>37000</v>
      </c>
      <c r="I25" s="9">
        <v>53000</v>
      </c>
      <c r="J25" s="9">
        <v>25900</v>
      </c>
      <c r="K25" s="9">
        <v>25900</v>
      </c>
      <c r="L25" s="8" t="s">
        <v>152</v>
      </c>
      <c r="M25" s="12">
        <v>43221</v>
      </c>
      <c r="N25" s="12">
        <v>43465</v>
      </c>
      <c r="O25" s="8" t="s">
        <v>21</v>
      </c>
      <c r="P25" s="4" t="s">
        <v>152</v>
      </c>
      <c r="Q25" s="4" t="s">
        <v>152</v>
      </c>
    </row>
    <row r="26" spans="1:17" x14ac:dyDescent="0.2">
      <c r="A26" s="8" t="s">
        <v>291</v>
      </c>
      <c r="B26" s="8" t="str">
        <f>CONCATENATE(P26," ",Q26)</f>
        <v>Sylva Prchlíková</v>
      </c>
      <c r="C26" s="8" t="s">
        <v>40</v>
      </c>
      <c r="D26" s="18" t="s">
        <v>292</v>
      </c>
      <c r="E26" s="8" t="s">
        <v>17</v>
      </c>
      <c r="F26" s="8" t="s">
        <v>150</v>
      </c>
      <c r="G26" s="8" t="s">
        <v>151</v>
      </c>
      <c r="H26" s="9">
        <v>80000</v>
      </c>
      <c r="I26" s="9">
        <v>160000</v>
      </c>
      <c r="J26" s="9">
        <v>20000</v>
      </c>
      <c r="K26" s="9">
        <v>20000</v>
      </c>
      <c r="L26" s="8" t="s">
        <v>152</v>
      </c>
      <c r="M26" s="12">
        <v>43101</v>
      </c>
      <c r="N26" s="12">
        <v>43465</v>
      </c>
      <c r="O26" s="8" t="s">
        <v>21</v>
      </c>
      <c r="P26" s="4" t="s">
        <v>695</v>
      </c>
      <c r="Q26" s="4" t="s">
        <v>696</v>
      </c>
    </row>
    <row r="27" spans="1:17" x14ac:dyDescent="0.2">
      <c r="A27" s="4" t="s">
        <v>295</v>
      </c>
      <c r="B27" s="4" t="s">
        <v>74</v>
      </c>
      <c r="C27" s="4" t="s">
        <v>16</v>
      </c>
      <c r="D27" s="20" t="s">
        <v>296</v>
      </c>
      <c r="E27" s="4" t="s">
        <v>54</v>
      </c>
      <c r="F27" s="4" t="s">
        <v>297</v>
      </c>
      <c r="G27" s="4" t="s">
        <v>298</v>
      </c>
      <c r="H27" s="6">
        <v>25000</v>
      </c>
      <c r="I27" s="6">
        <v>40000</v>
      </c>
      <c r="J27" s="6">
        <v>25000</v>
      </c>
      <c r="K27" s="6">
        <v>25000</v>
      </c>
      <c r="L27" s="4" t="s">
        <v>152</v>
      </c>
      <c r="M27" s="24">
        <v>43132</v>
      </c>
      <c r="N27" s="24">
        <v>43465</v>
      </c>
      <c r="O27" s="4" t="s">
        <v>21</v>
      </c>
      <c r="P27" s="4" t="s">
        <v>152</v>
      </c>
      <c r="Q27" s="4" t="s">
        <v>152</v>
      </c>
    </row>
    <row r="28" spans="1:17" x14ac:dyDescent="0.2">
      <c r="A28" s="8" t="s">
        <v>304</v>
      </c>
      <c r="B28" s="7" t="s">
        <v>305</v>
      </c>
      <c r="C28" s="8" t="s">
        <v>22</v>
      </c>
      <c r="D28" s="18" t="s">
        <v>306</v>
      </c>
      <c r="E28" s="8" t="s">
        <v>17</v>
      </c>
      <c r="F28" s="8" t="s">
        <v>150</v>
      </c>
      <c r="G28" s="8" t="s">
        <v>151</v>
      </c>
      <c r="H28" s="9">
        <v>90000</v>
      </c>
      <c r="I28" s="9">
        <v>430000</v>
      </c>
      <c r="J28" s="9">
        <v>72000</v>
      </c>
      <c r="K28" s="9">
        <v>72000</v>
      </c>
      <c r="L28" s="8" t="s">
        <v>152</v>
      </c>
      <c r="M28" s="12">
        <v>43253</v>
      </c>
      <c r="N28" s="12">
        <v>43373</v>
      </c>
      <c r="O28" s="8" t="s">
        <v>21</v>
      </c>
      <c r="P28" s="4" t="s">
        <v>152</v>
      </c>
      <c r="Q28" s="4" t="s">
        <v>152</v>
      </c>
    </row>
    <row r="29" spans="1:17" x14ac:dyDescent="0.2">
      <c r="A29" s="8" t="s">
        <v>309</v>
      </c>
      <c r="B29" s="8" t="s">
        <v>38</v>
      </c>
      <c r="C29" s="8" t="s">
        <v>16</v>
      </c>
      <c r="D29" s="18" t="s">
        <v>310</v>
      </c>
      <c r="E29" s="8" t="s">
        <v>168</v>
      </c>
      <c r="F29" s="8" t="s">
        <v>169</v>
      </c>
      <c r="G29" s="8" t="s">
        <v>170</v>
      </c>
      <c r="H29" s="9">
        <v>50000</v>
      </c>
      <c r="I29" s="9">
        <v>161000</v>
      </c>
      <c r="J29" s="9">
        <v>40000</v>
      </c>
      <c r="K29" s="9">
        <v>40000</v>
      </c>
      <c r="L29" s="8" t="s">
        <v>152</v>
      </c>
      <c r="M29" s="12">
        <v>43374</v>
      </c>
      <c r="N29" s="12">
        <v>43464</v>
      </c>
      <c r="O29" s="8" t="s">
        <v>21</v>
      </c>
      <c r="P29" s="4" t="s">
        <v>152</v>
      </c>
      <c r="Q29" s="4" t="s">
        <v>152</v>
      </c>
    </row>
    <row r="30" spans="1:17" x14ac:dyDescent="0.2">
      <c r="A30" s="8" t="s">
        <v>324</v>
      </c>
      <c r="B30" s="8" t="s">
        <v>38</v>
      </c>
      <c r="C30" s="8" t="s">
        <v>16</v>
      </c>
      <c r="D30" s="18" t="s">
        <v>325</v>
      </c>
      <c r="E30" s="8" t="s">
        <v>168</v>
      </c>
      <c r="F30" s="8" t="s">
        <v>183</v>
      </c>
      <c r="G30" s="8" t="s">
        <v>184</v>
      </c>
      <c r="H30" s="9">
        <v>50000</v>
      </c>
      <c r="I30" s="9">
        <v>89000</v>
      </c>
      <c r="J30" s="16">
        <v>40000</v>
      </c>
      <c r="K30" s="16">
        <v>40000</v>
      </c>
      <c r="L30" s="8" t="s">
        <v>152</v>
      </c>
      <c r="M30" s="23">
        <v>43174</v>
      </c>
      <c r="N30" s="23">
        <v>43343</v>
      </c>
      <c r="O30" s="8" t="s">
        <v>21</v>
      </c>
      <c r="P30" s="4" t="s">
        <v>152</v>
      </c>
      <c r="Q30" s="4" t="s">
        <v>152</v>
      </c>
    </row>
    <row r="31" spans="1:17" x14ac:dyDescent="0.2">
      <c r="A31" s="8" t="s">
        <v>332</v>
      </c>
      <c r="B31" s="8" t="s">
        <v>333</v>
      </c>
      <c r="C31" s="8" t="s">
        <v>22</v>
      </c>
      <c r="D31" s="18" t="s">
        <v>334</v>
      </c>
      <c r="E31" s="8" t="s">
        <v>17</v>
      </c>
      <c r="F31" s="8" t="s">
        <v>212</v>
      </c>
      <c r="G31" s="8" t="s">
        <v>213</v>
      </c>
      <c r="H31" s="9">
        <v>70000</v>
      </c>
      <c r="I31" s="9">
        <v>140000</v>
      </c>
      <c r="J31" s="9">
        <v>49000</v>
      </c>
      <c r="K31" s="9">
        <v>49000</v>
      </c>
      <c r="L31" s="8" t="s">
        <v>152</v>
      </c>
      <c r="M31" s="12">
        <v>43101</v>
      </c>
      <c r="N31" s="12">
        <v>43465</v>
      </c>
      <c r="O31" s="8" t="s">
        <v>21</v>
      </c>
      <c r="P31" s="4" t="s">
        <v>152</v>
      </c>
      <c r="Q31" s="4" t="s">
        <v>152</v>
      </c>
    </row>
    <row r="32" spans="1:17" x14ac:dyDescent="0.2">
      <c r="A32" s="8" t="s">
        <v>335</v>
      </c>
      <c r="B32" s="8" t="s">
        <v>336</v>
      </c>
      <c r="C32" s="8" t="s">
        <v>42</v>
      </c>
      <c r="D32" s="18" t="s">
        <v>337</v>
      </c>
      <c r="E32" s="8" t="s">
        <v>17</v>
      </c>
      <c r="F32" s="8" t="s">
        <v>150</v>
      </c>
      <c r="G32" s="8" t="s">
        <v>151</v>
      </c>
      <c r="H32" s="9">
        <v>90000</v>
      </c>
      <c r="I32" s="9">
        <v>128572</v>
      </c>
      <c r="J32" s="9">
        <v>54000</v>
      </c>
      <c r="K32" s="9">
        <v>54000</v>
      </c>
      <c r="L32" s="8" t="s">
        <v>152</v>
      </c>
      <c r="M32" s="23">
        <v>43245</v>
      </c>
      <c r="N32" s="23">
        <v>43246</v>
      </c>
      <c r="O32" s="8" t="s">
        <v>21</v>
      </c>
      <c r="P32" s="4" t="s">
        <v>152</v>
      </c>
      <c r="Q32" s="4" t="s">
        <v>152</v>
      </c>
    </row>
    <row r="33" spans="1:17" x14ac:dyDescent="0.2">
      <c r="A33" s="8" t="s">
        <v>342</v>
      </c>
      <c r="B33" s="8" t="s">
        <v>26</v>
      </c>
      <c r="C33" s="8" t="s">
        <v>22</v>
      </c>
      <c r="D33" s="18" t="s">
        <v>343</v>
      </c>
      <c r="E33" s="8" t="s">
        <v>25</v>
      </c>
      <c r="F33" s="8" t="s">
        <v>193</v>
      </c>
      <c r="G33" s="8" t="s">
        <v>194</v>
      </c>
      <c r="H33" s="9">
        <v>20000</v>
      </c>
      <c r="I33" s="9">
        <v>40300</v>
      </c>
      <c r="J33" s="9">
        <v>4000</v>
      </c>
      <c r="K33" s="9">
        <v>4000</v>
      </c>
      <c r="L33" s="8" t="s">
        <v>152</v>
      </c>
      <c r="M33" s="23">
        <v>43101</v>
      </c>
      <c r="N33" s="23">
        <v>43465</v>
      </c>
      <c r="O33" s="8" t="s">
        <v>21</v>
      </c>
      <c r="P33" s="4" t="s">
        <v>152</v>
      </c>
      <c r="Q33" s="4" t="s">
        <v>152</v>
      </c>
    </row>
    <row r="34" spans="1:17" x14ac:dyDescent="0.2">
      <c r="A34" s="8" t="s">
        <v>344</v>
      </c>
      <c r="B34" s="8" t="s">
        <v>345</v>
      </c>
      <c r="C34" s="8" t="s">
        <v>16</v>
      </c>
      <c r="D34" s="18" t="s">
        <v>346</v>
      </c>
      <c r="E34" s="8" t="s">
        <v>168</v>
      </c>
      <c r="F34" s="8" t="s">
        <v>183</v>
      </c>
      <c r="G34" s="8" t="s">
        <v>184</v>
      </c>
      <c r="H34" s="9">
        <v>43000</v>
      </c>
      <c r="I34" s="9">
        <v>53800</v>
      </c>
      <c r="J34" s="9">
        <v>43000</v>
      </c>
      <c r="K34" s="9">
        <v>43000</v>
      </c>
      <c r="L34" s="8" t="s">
        <v>152</v>
      </c>
      <c r="M34" s="12">
        <v>43260</v>
      </c>
      <c r="N34" s="12">
        <v>43260</v>
      </c>
      <c r="O34" s="8" t="s">
        <v>21</v>
      </c>
      <c r="P34" s="4" t="s">
        <v>152</v>
      </c>
      <c r="Q34" s="4" t="s">
        <v>152</v>
      </c>
    </row>
    <row r="35" spans="1:17" x14ac:dyDescent="0.2">
      <c r="A35" s="8" t="s">
        <v>347</v>
      </c>
      <c r="B35" s="8" t="s">
        <v>24</v>
      </c>
      <c r="C35" s="8" t="s">
        <v>22</v>
      </c>
      <c r="D35" s="18" t="s">
        <v>348</v>
      </c>
      <c r="E35" s="8" t="s">
        <v>25</v>
      </c>
      <c r="F35" s="8" t="s">
        <v>193</v>
      </c>
      <c r="G35" s="8" t="s">
        <v>194</v>
      </c>
      <c r="H35" s="9">
        <v>50000</v>
      </c>
      <c r="I35" s="9">
        <v>340500</v>
      </c>
      <c r="J35" s="9">
        <v>10000</v>
      </c>
      <c r="K35" s="9">
        <v>10000</v>
      </c>
      <c r="L35" s="8" t="s">
        <v>152</v>
      </c>
      <c r="M35" s="12">
        <v>43101</v>
      </c>
      <c r="N35" s="12">
        <v>43465</v>
      </c>
      <c r="O35" s="8" t="s">
        <v>21</v>
      </c>
      <c r="P35" s="4" t="s">
        <v>152</v>
      </c>
      <c r="Q35" s="4" t="s">
        <v>152</v>
      </c>
    </row>
    <row r="36" spans="1:17" x14ac:dyDescent="0.2">
      <c r="A36" s="8" t="s">
        <v>349</v>
      </c>
      <c r="B36" s="7" t="s">
        <v>92</v>
      </c>
      <c r="C36" s="8" t="s">
        <v>22</v>
      </c>
      <c r="D36" s="18" t="s">
        <v>350</v>
      </c>
      <c r="E36" s="8" t="s">
        <v>89</v>
      </c>
      <c r="F36" s="8" t="s">
        <v>179</v>
      </c>
      <c r="G36" s="8" t="s">
        <v>180</v>
      </c>
      <c r="H36" s="9">
        <v>30075</v>
      </c>
      <c r="I36" s="9">
        <v>42965</v>
      </c>
      <c r="J36" s="9">
        <v>20000</v>
      </c>
      <c r="K36" s="9">
        <v>20000</v>
      </c>
      <c r="L36" s="8" t="s">
        <v>152</v>
      </c>
      <c r="M36" s="12">
        <v>43219</v>
      </c>
      <c r="N36" s="12">
        <v>43221</v>
      </c>
      <c r="O36" s="8" t="s">
        <v>21</v>
      </c>
      <c r="P36" s="4" t="s">
        <v>152</v>
      </c>
      <c r="Q36" s="4" t="s">
        <v>152</v>
      </c>
    </row>
    <row r="37" spans="1:17" x14ac:dyDescent="0.2">
      <c r="A37" s="8" t="s">
        <v>353</v>
      </c>
      <c r="B37" s="8" t="s">
        <v>117</v>
      </c>
      <c r="C37" s="8" t="s">
        <v>22</v>
      </c>
      <c r="D37" s="18" t="s">
        <v>118</v>
      </c>
      <c r="E37" s="8" t="s">
        <v>25</v>
      </c>
      <c r="F37" s="8" t="s">
        <v>193</v>
      </c>
      <c r="G37" s="8" t="s">
        <v>194</v>
      </c>
      <c r="H37" s="9">
        <v>63000</v>
      </c>
      <c r="I37" s="9">
        <v>140931</v>
      </c>
      <c r="J37" s="9">
        <v>38000</v>
      </c>
      <c r="K37" s="9">
        <v>38000</v>
      </c>
      <c r="L37" s="8" t="s">
        <v>152</v>
      </c>
      <c r="M37" s="12">
        <v>43101</v>
      </c>
      <c r="N37" s="12">
        <v>43465</v>
      </c>
      <c r="O37" s="8" t="s">
        <v>21</v>
      </c>
      <c r="P37" s="4" t="s">
        <v>152</v>
      </c>
      <c r="Q37" s="4" t="s">
        <v>152</v>
      </c>
    </row>
    <row r="38" spans="1:17" x14ac:dyDescent="0.2">
      <c r="A38" s="8" t="s">
        <v>364</v>
      </c>
      <c r="B38" s="8" t="s">
        <v>365</v>
      </c>
      <c r="C38" s="8" t="s">
        <v>22</v>
      </c>
      <c r="D38" s="18" t="s">
        <v>366</v>
      </c>
      <c r="E38" s="8" t="s">
        <v>25</v>
      </c>
      <c r="F38" s="8" t="s">
        <v>193</v>
      </c>
      <c r="G38" s="8" t="s">
        <v>194</v>
      </c>
      <c r="H38" s="9">
        <v>60000</v>
      </c>
      <c r="I38" s="9">
        <v>120000</v>
      </c>
      <c r="J38" s="9">
        <v>36000</v>
      </c>
      <c r="K38" s="9">
        <v>36000</v>
      </c>
      <c r="L38" s="8" t="s">
        <v>152</v>
      </c>
      <c r="M38" s="12">
        <v>43101</v>
      </c>
      <c r="N38" s="12">
        <v>43465</v>
      </c>
      <c r="O38" s="8" t="s">
        <v>21</v>
      </c>
      <c r="P38" s="4" t="s">
        <v>152</v>
      </c>
      <c r="Q38" s="4" t="s">
        <v>152</v>
      </c>
    </row>
    <row r="39" spans="1:17" x14ac:dyDescent="0.2">
      <c r="A39" s="8" t="s">
        <v>367</v>
      </c>
      <c r="B39" s="8" t="s">
        <v>368</v>
      </c>
      <c r="C39" s="8" t="s">
        <v>22</v>
      </c>
      <c r="D39" s="18" t="s">
        <v>369</v>
      </c>
      <c r="E39" s="8" t="s">
        <v>89</v>
      </c>
      <c r="F39" s="8" t="s">
        <v>140</v>
      </c>
      <c r="G39" s="8" t="s">
        <v>154</v>
      </c>
      <c r="H39" s="9">
        <v>287000</v>
      </c>
      <c r="I39" s="9">
        <v>452000</v>
      </c>
      <c r="J39" s="9">
        <v>287000</v>
      </c>
      <c r="K39" s="9">
        <v>287000</v>
      </c>
      <c r="L39" s="8" t="s">
        <v>152</v>
      </c>
      <c r="M39" s="12">
        <v>43101</v>
      </c>
      <c r="N39" s="12">
        <v>43465</v>
      </c>
      <c r="O39" s="8" t="s">
        <v>21</v>
      </c>
      <c r="P39" s="4" t="s">
        <v>152</v>
      </c>
      <c r="Q39" s="4" t="s">
        <v>152</v>
      </c>
    </row>
    <row r="40" spans="1:17" x14ac:dyDescent="0.2">
      <c r="A40" s="8" t="s">
        <v>371</v>
      </c>
      <c r="B40" s="8" t="s">
        <v>177</v>
      </c>
      <c r="C40" s="8" t="s">
        <v>22</v>
      </c>
      <c r="D40" s="18" t="s">
        <v>263</v>
      </c>
      <c r="E40" s="8" t="s">
        <v>89</v>
      </c>
      <c r="F40" s="8" t="s">
        <v>140</v>
      </c>
      <c r="G40" s="8" t="s">
        <v>154</v>
      </c>
      <c r="H40" s="9">
        <v>201600</v>
      </c>
      <c r="I40" s="9">
        <v>348000</v>
      </c>
      <c r="J40" s="9">
        <v>150000</v>
      </c>
      <c r="K40" s="9">
        <v>150000</v>
      </c>
      <c r="L40" s="8" t="s">
        <v>152</v>
      </c>
      <c r="M40" s="12">
        <v>43101</v>
      </c>
      <c r="N40" s="12">
        <v>43465</v>
      </c>
      <c r="O40" s="8" t="s">
        <v>21</v>
      </c>
      <c r="P40" s="4" t="s">
        <v>152</v>
      </c>
      <c r="Q40" s="4" t="s">
        <v>152</v>
      </c>
    </row>
    <row r="41" spans="1:17" x14ac:dyDescent="0.2">
      <c r="A41" s="8" t="s">
        <v>373</v>
      </c>
      <c r="B41" s="8" t="s">
        <v>121</v>
      </c>
      <c r="C41" s="8" t="s">
        <v>22</v>
      </c>
      <c r="D41" s="18" t="s">
        <v>374</v>
      </c>
      <c r="E41" s="8" t="s">
        <v>89</v>
      </c>
      <c r="F41" s="8" t="s">
        <v>140</v>
      </c>
      <c r="G41" s="8" t="s">
        <v>154</v>
      </c>
      <c r="H41" s="9">
        <v>247150</v>
      </c>
      <c r="I41" s="9">
        <v>353806</v>
      </c>
      <c r="J41" s="9">
        <v>67000</v>
      </c>
      <c r="K41" s="9">
        <v>67000</v>
      </c>
      <c r="L41" s="8" t="s">
        <v>152</v>
      </c>
      <c r="M41" s="12">
        <v>43101</v>
      </c>
      <c r="N41" s="12">
        <v>43465</v>
      </c>
      <c r="O41" s="8" t="s">
        <v>21</v>
      </c>
      <c r="P41" s="4" t="s">
        <v>152</v>
      </c>
      <c r="Q41" s="4" t="s">
        <v>152</v>
      </c>
    </row>
    <row r="42" spans="1:17" x14ac:dyDescent="0.2">
      <c r="A42" s="4" t="s">
        <v>380</v>
      </c>
      <c r="B42" s="4" t="s">
        <v>147</v>
      </c>
      <c r="C42" s="4" t="s">
        <v>16</v>
      </c>
      <c r="D42" s="20" t="s">
        <v>381</v>
      </c>
      <c r="E42" s="4" t="s">
        <v>168</v>
      </c>
      <c r="F42" s="4" t="s">
        <v>183</v>
      </c>
      <c r="G42" s="4" t="s">
        <v>184</v>
      </c>
      <c r="H42" s="6">
        <v>15000</v>
      </c>
      <c r="I42" s="6">
        <v>18000</v>
      </c>
      <c r="J42" s="6">
        <v>15000</v>
      </c>
      <c r="K42" s="6">
        <v>15000</v>
      </c>
      <c r="L42" s="4" t="s">
        <v>152</v>
      </c>
      <c r="M42" s="24">
        <v>43374</v>
      </c>
      <c r="N42" s="24">
        <v>43428</v>
      </c>
      <c r="O42" s="4" t="s">
        <v>21</v>
      </c>
      <c r="P42" s="4" t="s">
        <v>152</v>
      </c>
      <c r="Q42" s="4" t="s">
        <v>152</v>
      </c>
    </row>
    <row r="43" spans="1:17" x14ac:dyDescent="0.2">
      <c r="A43" s="8" t="s">
        <v>699</v>
      </c>
      <c r="B43" s="7" t="s">
        <v>119</v>
      </c>
      <c r="C43" s="8" t="s">
        <v>120</v>
      </c>
      <c r="D43" s="18" t="s">
        <v>700</v>
      </c>
      <c r="E43" s="8" t="s">
        <v>18</v>
      </c>
      <c r="F43" s="8" t="s">
        <v>19</v>
      </c>
      <c r="G43" s="8" t="s">
        <v>274</v>
      </c>
      <c r="H43" s="9">
        <v>50000</v>
      </c>
      <c r="I43" s="9">
        <v>233500</v>
      </c>
      <c r="J43" s="9">
        <v>0</v>
      </c>
      <c r="K43" s="9">
        <v>50000</v>
      </c>
      <c r="L43" s="8" t="s">
        <v>152</v>
      </c>
      <c r="M43" s="12">
        <v>43410</v>
      </c>
      <c r="N43" s="12">
        <v>43411</v>
      </c>
      <c r="O43" s="8" t="s">
        <v>21</v>
      </c>
      <c r="P43" s="4" t="s">
        <v>152</v>
      </c>
      <c r="Q43" s="4" t="s">
        <v>152</v>
      </c>
    </row>
    <row r="44" spans="1:17" x14ac:dyDescent="0.2">
      <c r="A44" s="8" t="s">
        <v>385</v>
      </c>
      <c r="B44" s="8" t="s">
        <v>71</v>
      </c>
      <c r="C44" s="8" t="s">
        <v>42</v>
      </c>
      <c r="D44" s="18" t="s">
        <v>386</v>
      </c>
      <c r="E44" s="8" t="s">
        <v>17</v>
      </c>
      <c r="F44" s="8" t="s">
        <v>150</v>
      </c>
      <c r="G44" s="8" t="s">
        <v>151</v>
      </c>
      <c r="H44" s="9">
        <v>90000</v>
      </c>
      <c r="I44" s="9">
        <v>206600</v>
      </c>
      <c r="J44" s="9">
        <v>72000</v>
      </c>
      <c r="K44" s="9">
        <v>72000</v>
      </c>
      <c r="L44" s="8" t="s">
        <v>152</v>
      </c>
      <c r="M44" s="12">
        <v>43344</v>
      </c>
      <c r="N44" s="12">
        <v>43373</v>
      </c>
      <c r="O44" s="8" t="s">
        <v>21</v>
      </c>
      <c r="P44" s="4" t="s">
        <v>152</v>
      </c>
      <c r="Q44" s="4" t="s">
        <v>152</v>
      </c>
    </row>
    <row r="45" spans="1:17" x14ac:dyDescent="0.2">
      <c r="A45" s="8" t="s">
        <v>389</v>
      </c>
      <c r="B45" s="8" t="s">
        <v>20</v>
      </c>
      <c r="C45" s="8" t="s">
        <v>16</v>
      </c>
      <c r="D45" s="18" t="s">
        <v>390</v>
      </c>
      <c r="E45" s="8" t="s">
        <v>168</v>
      </c>
      <c r="F45" s="8" t="s">
        <v>183</v>
      </c>
      <c r="G45" s="8" t="s">
        <v>184</v>
      </c>
      <c r="H45" s="9">
        <v>50000</v>
      </c>
      <c r="I45" s="9">
        <v>144100</v>
      </c>
      <c r="J45" s="9">
        <v>50000</v>
      </c>
      <c r="K45" s="9">
        <v>50000</v>
      </c>
      <c r="L45" s="8" t="s">
        <v>152</v>
      </c>
      <c r="M45" s="12">
        <v>43102</v>
      </c>
      <c r="N45" s="12">
        <v>43251</v>
      </c>
      <c r="O45" s="8" t="s">
        <v>21</v>
      </c>
      <c r="P45" s="4" t="s">
        <v>152</v>
      </c>
      <c r="Q45" s="4" t="s">
        <v>152</v>
      </c>
    </row>
    <row r="46" spans="1:17" x14ac:dyDescent="0.2">
      <c r="A46" s="8" t="s">
        <v>402</v>
      </c>
      <c r="B46" s="8" t="s">
        <v>38</v>
      </c>
      <c r="C46" s="8" t="s">
        <v>16</v>
      </c>
      <c r="D46" s="18" t="s">
        <v>403</v>
      </c>
      <c r="E46" s="8" t="s">
        <v>168</v>
      </c>
      <c r="F46" s="8" t="s">
        <v>183</v>
      </c>
      <c r="G46" s="8" t="s">
        <v>184</v>
      </c>
      <c r="H46" s="9">
        <v>48000</v>
      </c>
      <c r="I46" s="9">
        <v>56500</v>
      </c>
      <c r="J46" s="9">
        <v>38000</v>
      </c>
      <c r="K46" s="9">
        <v>38000</v>
      </c>
      <c r="L46" s="8" t="s">
        <v>152</v>
      </c>
      <c r="M46" s="12">
        <v>43174</v>
      </c>
      <c r="N46" s="12">
        <v>43465</v>
      </c>
      <c r="O46" s="8" t="s">
        <v>21</v>
      </c>
      <c r="P46" s="4" t="s">
        <v>152</v>
      </c>
      <c r="Q46" s="4" t="s">
        <v>152</v>
      </c>
    </row>
    <row r="47" spans="1:17" x14ac:dyDescent="0.2">
      <c r="A47" s="8" t="s">
        <v>417</v>
      </c>
      <c r="B47" s="8" t="s">
        <v>190</v>
      </c>
      <c r="C47" s="8" t="s">
        <v>22</v>
      </c>
      <c r="D47" s="18" t="s">
        <v>418</v>
      </c>
      <c r="E47" s="8" t="s">
        <v>17</v>
      </c>
      <c r="F47" s="8" t="s">
        <v>150</v>
      </c>
      <c r="G47" s="8" t="s">
        <v>151</v>
      </c>
      <c r="H47" s="9">
        <v>90000</v>
      </c>
      <c r="I47" s="9">
        <v>168210</v>
      </c>
      <c r="J47" s="9">
        <v>63000</v>
      </c>
      <c r="K47" s="9">
        <v>63000</v>
      </c>
      <c r="L47" s="8" t="s">
        <v>152</v>
      </c>
      <c r="M47" s="12">
        <v>43379</v>
      </c>
      <c r="N47" s="12">
        <v>43465</v>
      </c>
      <c r="O47" s="8" t="s">
        <v>21</v>
      </c>
      <c r="P47" s="4" t="s">
        <v>152</v>
      </c>
      <c r="Q47" s="4" t="s">
        <v>152</v>
      </c>
    </row>
    <row r="48" spans="1:17" x14ac:dyDescent="0.2">
      <c r="A48" s="8" t="s">
        <v>423</v>
      </c>
      <c r="B48" s="8" t="s">
        <v>424</v>
      </c>
      <c r="C48" s="8" t="s">
        <v>16</v>
      </c>
      <c r="D48" s="18" t="s">
        <v>425</v>
      </c>
      <c r="E48" s="8" t="s">
        <v>54</v>
      </c>
      <c r="F48" s="8" t="s">
        <v>297</v>
      </c>
      <c r="G48" s="8" t="s">
        <v>298</v>
      </c>
      <c r="H48" s="9">
        <v>45000</v>
      </c>
      <c r="I48" s="9">
        <v>50000</v>
      </c>
      <c r="J48" s="9">
        <v>45000</v>
      </c>
      <c r="K48" s="9">
        <v>45000</v>
      </c>
      <c r="L48" s="8" t="s">
        <v>152</v>
      </c>
      <c r="M48" s="12">
        <v>43192</v>
      </c>
      <c r="N48" s="12">
        <v>43434</v>
      </c>
      <c r="O48" s="8" t="s">
        <v>21</v>
      </c>
      <c r="P48" s="4" t="s">
        <v>152</v>
      </c>
      <c r="Q48" s="4" t="s">
        <v>152</v>
      </c>
    </row>
    <row r="49" spans="1:17" x14ac:dyDescent="0.2">
      <c r="A49" s="8" t="s">
        <v>701</v>
      </c>
      <c r="B49" s="8" t="s">
        <v>702</v>
      </c>
      <c r="C49" s="8" t="s">
        <v>22</v>
      </c>
      <c r="D49" s="18" t="s">
        <v>703</v>
      </c>
      <c r="E49" s="8" t="s">
        <v>18</v>
      </c>
      <c r="F49" s="8" t="s">
        <v>19</v>
      </c>
      <c r="G49" s="8" t="s">
        <v>274</v>
      </c>
      <c r="H49" s="9">
        <v>20000</v>
      </c>
      <c r="I49" s="9">
        <v>47431</v>
      </c>
      <c r="J49" s="9">
        <v>20000</v>
      </c>
      <c r="K49" s="9">
        <v>20000</v>
      </c>
      <c r="L49" s="8" t="s">
        <v>152</v>
      </c>
      <c r="M49" s="12">
        <v>43198</v>
      </c>
      <c r="N49" s="12">
        <v>43198</v>
      </c>
      <c r="O49" s="8" t="s">
        <v>21</v>
      </c>
      <c r="P49" s="4" t="s">
        <v>152</v>
      </c>
      <c r="Q49" s="4" t="s">
        <v>152</v>
      </c>
    </row>
    <row r="50" spans="1:17" x14ac:dyDescent="0.2">
      <c r="A50" s="8" t="s">
        <v>443</v>
      </c>
      <c r="B50" s="8" t="s">
        <v>444</v>
      </c>
      <c r="C50" s="8" t="s">
        <v>239</v>
      </c>
      <c r="D50" s="18" t="s">
        <v>46</v>
      </c>
      <c r="E50" s="8" t="s">
        <v>17</v>
      </c>
      <c r="F50" s="8" t="s">
        <v>250</v>
      </c>
      <c r="G50" s="8" t="s">
        <v>251</v>
      </c>
      <c r="H50" s="9">
        <v>17000</v>
      </c>
      <c r="I50" s="9">
        <v>29500</v>
      </c>
      <c r="J50" s="16">
        <v>17000</v>
      </c>
      <c r="K50" s="16">
        <v>17000</v>
      </c>
      <c r="L50" s="8" t="s">
        <v>152</v>
      </c>
      <c r="M50" s="23">
        <v>43385</v>
      </c>
      <c r="N50" s="23">
        <v>43387</v>
      </c>
      <c r="O50" s="8" t="s">
        <v>21</v>
      </c>
      <c r="P50" s="4" t="s">
        <v>152</v>
      </c>
      <c r="Q50" s="4" t="s">
        <v>152</v>
      </c>
    </row>
    <row r="51" spans="1:17" x14ac:dyDescent="0.2">
      <c r="A51" s="14" t="s">
        <v>445</v>
      </c>
      <c r="B51" s="7" t="s">
        <v>446</v>
      </c>
      <c r="C51" s="8" t="s">
        <v>22</v>
      </c>
      <c r="D51" s="18" t="s">
        <v>447</v>
      </c>
      <c r="E51" s="8" t="s">
        <v>89</v>
      </c>
      <c r="F51" s="8" t="s">
        <v>179</v>
      </c>
      <c r="G51" s="8" t="s">
        <v>180</v>
      </c>
      <c r="H51" s="9">
        <v>28000</v>
      </c>
      <c r="I51" s="9">
        <v>37000</v>
      </c>
      <c r="J51" s="15">
        <v>20000</v>
      </c>
      <c r="K51" s="15">
        <v>20000</v>
      </c>
      <c r="L51" s="8" t="s">
        <v>152</v>
      </c>
      <c r="M51" s="23">
        <v>43134</v>
      </c>
      <c r="N51" s="23">
        <v>43135</v>
      </c>
      <c r="O51" s="8" t="s">
        <v>21</v>
      </c>
      <c r="P51" s="4" t="s">
        <v>152</v>
      </c>
      <c r="Q51" s="4" t="s">
        <v>152</v>
      </c>
    </row>
    <row r="52" spans="1:17" x14ac:dyDescent="0.2">
      <c r="A52" s="8" t="s">
        <v>704</v>
      </c>
      <c r="B52" s="7" t="s">
        <v>113</v>
      </c>
      <c r="C52" s="8" t="s">
        <v>22</v>
      </c>
      <c r="D52" s="18" t="s">
        <v>705</v>
      </c>
      <c r="E52" s="8" t="s">
        <v>18</v>
      </c>
      <c r="F52" s="8" t="s">
        <v>470</v>
      </c>
      <c r="G52" s="8" t="s">
        <v>471</v>
      </c>
      <c r="H52" s="9">
        <v>400000</v>
      </c>
      <c r="I52" s="9">
        <v>1756750</v>
      </c>
      <c r="J52" s="9" t="s">
        <v>152</v>
      </c>
      <c r="K52" s="9">
        <v>355000</v>
      </c>
      <c r="L52" s="8" t="s">
        <v>152</v>
      </c>
      <c r="M52" s="12">
        <v>43272</v>
      </c>
      <c r="N52" s="12">
        <v>43275</v>
      </c>
      <c r="O52" s="8" t="s">
        <v>21</v>
      </c>
      <c r="P52" s="4" t="s">
        <v>152</v>
      </c>
      <c r="Q52" s="4" t="s">
        <v>152</v>
      </c>
    </row>
    <row r="53" spans="1:17" x14ac:dyDescent="0.2">
      <c r="A53" s="8" t="s">
        <v>450</v>
      </c>
      <c r="B53" s="7" t="s">
        <v>424</v>
      </c>
      <c r="C53" s="8" t="s">
        <v>16</v>
      </c>
      <c r="D53" s="18" t="s">
        <v>451</v>
      </c>
      <c r="E53" s="8" t="s">
        <v>89</v>
      </c>
      <c r="F53" s="8" t="s">
        <v>179</v>
      </c>
      <c r="G53" s="8" t="s">
        <v>180</v>
      </c>
      <c r="H53" s="9">
        <v>13000</v>
      </c>
      <c r="I53" s="9">
        <v>28000</v>
      </c>
      <c r="J53" s="9">
        <v>13000</v>
      </c>
      <c r="K53" s="9">
        <v>13000</v>
      </c>
      <c r="L53" s="8" t="s">
        <v>152</v>
      </c>
      <c r="M53" s="12">
        <v>43160</v>
      </c>
      <c r="N53" s="12">
        <v>43205</v>
      </c>
      <c r="O53" s="8" t="s">
        <v>21</v>
      </c>
      <c r="P53" s="4" t="s">
        <v>152</v>
      </c>
      <c r="Q53" s="4" t="s">
        <v>152</v>
      </c>
    </row>
    <row r="54" spans="1:17" x14ac:dyDescent="0.2">
      <c r="A54" s="8" t="s">
        <v>452</v>
      </c>
      <c r="B54" s="8" t="str">
        <f>CONCATENATE(P54," ",Q54)</f>
        <v>Vlasta Sidonová</v>
      </c>
      <c r="C54" s="8" t="s">
        <v>40</v>
      </c>
      <c r="D54" s="18" t="s">
        <v>453</v>
      </c>
      <c r="E54" s="8" t="s">
        <v>17</v>
      </c>
      <c r="F54" s="8" t="s">
        <v>150</v>
      </c>
      <c r="G54" s="8" t="s">
        <v>151</v>
      </c>
      <c r="H54" s="9">
        <v>35000</v>
      </c>
      <c r="I54" s="9">
        <v>80500</v>
      </c>
      <c r="J54" s="9">
        <v>35000</v>
      </c>
      <c r="K54" s="9">
        <v>35000</v>
      </c>
      <c r="L54" s="8" t="s">
        <v>152</v>
      </c>
      <c r="M54" s="12">
        <v>43160</v>
      </c>
      <c r="N54" s="12">
        <v>43465</v>
      </c>
      <c r="O54" s="8" t="s">
        <v>21</v>
      </c>
      <c r="P54" s="4" t="s">
        <v>706</v>
      </c>
      <c r="Q54" s="4" t="s">
        <v>707</v>
      </c>
    </row>
    <row r="55" spans="1:17" x14ac:dyDescent="0.2">
      <c r="A55" s="8" t="s">
        <v>458</v>
      </c>
      <c r="B55" s="8" t="s">
        <v>48</v>
      </c>
      <c r="C55" s="8" t="s">
        <v>22</v>
      </c>
      <c r="D55" s="18" t="s">
        <v>459</v>
      </c>
      <c r="E55" s="8" t="s">
        <v>18</v>
      </c>
      <c r="F55" s="8" t="s">
        <v>19</v>
      </c>
      <c r="G55" s="8" t="s">
        <v>274</v>
      </c>
      <c r="H55" s="9">
        <v>30000</v>
      </c>
      <c r="I55" s="9">
        <v>139387</v>
      </c>
      <c r="J55" s="9" t="s">
        <v>152</v>
      </c>
      <c r="K55" s="9">
        <v>30000</v>
      </c>
      <c r="L55" s="8" t="s">
        <v>152</v>
      </c>
      <c r="M55" s="23">
        <v>43388</v>
      </c>
      <c r="N55" s="23">
        <v>43404</v>
      </c>
      <c r="O55" s="8" t="s">
        <v>21</v>
      </c>
      <c r="P55" s="4" t="s">
        <v>152</v>
      </c>
      <c r="Q55" s="4" t="s">
        <v>152</v>
      </c>
    </row>
    <row r="56" spans="1:17" x14ac:dyDescent="0.2">
      <c r="A56" s="8" t="s">
        <v>460</v>
      </c>
      <c r="B56" s="17" t="s">
        <v>225</v>
      </c>
      <c r="C56" s="8" t="s">
        <v>42</v>
      </c>
      <c r="D56" s="18" t="s">
        <v>461</v>
      </c>
      <c r="E56" s="8" t="s">
        <v>18</v>
      </c>
      <c r="F56" s="8" t="s">
        <v>19</v>
      </c>
      <c r="G56" s="8" t="s">
        <v>274</v>
      </c>
      <c r="H56" s="9">
        <v>45000</v>
      </c>
      <c r="I56" s="9">
        <v>150000</v>
      </c>
      <c r="J56" s="16" t="s">
        <v>152</v>
      </c>
      <c r="K56" s="16">
        <v>45000</v>
      </c>
      <c r="L56" s="8" t="s">
        <v>152</v>
      </c>
      <c r="M56" s="23">
        <v>43374</v>
      </c>
      <c r="N56" s="23">
        <v>43465</v>
      </c>
      <c r="O56" s="8" t="s">
        <v>21</v>
      </c>
      <c r="P56" s="4" t="s">
        <v>152</v>
      </c>
      <c r="Q56" s="4" t="s">
        <v>152</v>
      </c>
    </row>
    <row r="57" spans="1:17" x14ac:dyDescent="0.2">
      <c r="A57" s="8" t="s">
        <v>466</v>
      </c>
      <c r="B57" s="7" t="s">
        <v>691</v>
      </c>
      <c r="C57" s="8" t="s">
        <v>16</v>
      </c>
      <c r="D57" s="18" t="s">
        <v>467</v>
      </c>
      <c r="E57" s="8" t="s">
        <v>17</v>
      </c>
      <c r="F57" s="8" t="s">
        <v>250</v>
      </c>
      <c r="G57" s="8" t="s">
        <v>251</v>
      </c>
      <c r="H57" s="9">
        <v>11000</v>
      </c>
      <c r="I57" s="9">
        <v>14700</v>
      </c>
      <c r="J57" s="9">
        <v>11000</v>
      </c>
      <c r="K57" s="9">
        <v>11000</v>
      </c>
      <c r="L57" s="8" t="s">
        <v>152</v>
      </c>
      <c r="M57" s="12">
        <v>43221</v>
      </c>
      <c r="N57" s="12">
        <v>43465</v>
      </c>
      <c r="O57" s="8" t="s">
        <v>21</v>
      </c>
      <c r="P57" s="4" t="s">
        <v>152</v>
      </c>
      <c r="Q57" s="4" t="s">
        <v>152</v>
      </c>
    </row>
    <row r="58" spans="1:17" x14ac:dyDescent="0.2">
      <c r="A58" s="8" t="s">
        <v>468</v>
      </c>
      <c r="B58" s="8" t="s">
        <v>133</v>
      </c>
      <c r="C58" s="8" t="s">
        <v>16</v>
      </c>
      <c r="D58" s="18" t="s">
        <v>469</v>
      </c>
      <c r="E58" s="8" t="s">
        <v>18</v>
      </c>
      <c r="F58" s="8" t="s">
        <v>470</v>
      </c>
      <c r="G58" s="8" t="s">
        <v>471</v>
      </c>
      <c r="H58" s="9">
        <v>50000</v>
      </c>
      <c r="I58" s="9">
        <v>74000</v>
      </c>
      <c r="J58" s="16" t="s">
        <v>152</v>
      </c>
      <c r="K58" s="16">
        <v>50000</v>
      </c>
      <c r="L58" s="8" t="s">
        <v>152</v>
      </c>
      <c r="M58" s="23">
        <v>43377</v>
      </c>
      <c r="N58" s="23">
        <v>43404</v>
      </c>
      <c r="O58" s="8" t="s">
        <v>21</v>
      </c>
      <c r="P58" s="4" t="s">
        <v>152</v>
      </c>
      <c r="Q58" s="4" t="s">
        <v>152</v>
      </c>
    </row>
    <row r="59" spans="1:17" x14ac:dyDescent="0.2">
      <c r="A59" s="8" t="s">
        <v>472</v>
      </c>
      <c r="B59" s="8" t="s">
        <v>172</v>
      </c>
      <c r="C59" s="8" t="s">
        <v>22</v>
      </c>
      <c r="D59" s="18" t="s">
        <v>473</v>
      </c>
      <c r="E59" s="8" t="s">
        <v>25</v>
      </c>
      <c r="F59" s="8" t="s">
        <v>158</v>
      </c>
      <c r="G59" s="8" t="s">
        <v>159</v>
      </c>
      <c r="H59" s="9">
        <v>16500</v>
      </c>
      <c r="I59" s="9">
        <v>80335</v>
      </c>
      <c r="J59" s="9">
        <v>16500</v>
      </c>
      <c r="K59" s="9">
        <v>16500</v>
      </c>
      <c r="L59" s="8" t="s">
        <v>152</v>
      </c>
      <c r="M59" s="12">
        <v>43176</v>
      </c>
      <c r="N59" s="12">
        <v>43182</v>
      </c>
      <c r="O59" s="8" t="s">
        <v>21</v>
      </c>
      <c r="P59" s="4" t="s">
        <v>152</v>
      </c>
      <c r="Q59" s="4" t="s">
        <v>152</v>
      </c>
    </row>
    <row r="60" spans="1:17" x14ac:dyDescent="0.2">
      <c r="A60" s="8" t="s">
        <v>477</v>
      </c>
      <c r="B60" s="8" t="s">
        <v>92</v>
      </c>
      <c r="C60" s="8" t="s">
        <v>22</v>
      </c>
      <c r="D60" s="18" t="s">
        <v>478</v>
      </c>
      <c r="E60" s="8" t="s">
        <v>89</v>
      </c>
      <c r="F60" s="8" t="s">
        <v>140</v>
      </c>
      <c r="G60" s="8" t="s">
        <v>154</v>
      </c>
      <c r="H60" s="9">
        <v>159000</v>
      </c>
      <c r="I60" s="9">
        <v>228000</v>
      </c>
      <c r="J60" s="16">
        <v>120000</v>
      </c>
      <c r="K60" s="16">
        <v>120000</v>
      </c>
      <c r="L60" s="8" t="s">
        <v>152</v>
      </c>
      <c r="M60" s="23">
        <v>43101</v>
      </c>
      <c r="N60" s="23">
        <v>43465</v>
      </c>
      <c r="O60" s="8" t="s">
        <v>21</v>
      </c>
      <c r="P60" s="4" t="s">
        <v>152</v>
      </c>
      <c r="Q60" s="4" t="s">
        <v>152</v>
      </c>
    </row>
    <row r="61" spans="1:17" x14ac:dyDescent="0.2">
      <c r="A61" s="4" t="s">
        <v>479</v>
      </c>
      <c r="B61" s="4" t="s">
        <v>127</v>
      </c>
      <c r="C61" s="4" t="s">
        <v>22</v>
      </c>
      <c r="D61" s="20" t="s">
        <v>128</v>
      </c>
      <c r="E61" s="4" t="s">
        <v>25</v>
      </c>
      <c r="F61" s="4" t="s">
        <v>193</v>
      </c>
      <c r="G61" s="4" t="s">
        <v>194</v>
      </c>
      <c r="H61" s="6">
        <v>15000</v>
      </c>
      <c r="I61" s="6">
        <v>3686074</v>
      </c>
      <c r="J61" s="6">
        <v>15000</v>
      </c>
      <c r="K61" s="6">
        <v>15000</v>
      </c>
      <c r="L61" s="4" t="s">
        <v>32</v>
      </c>
      <c r="M61" s="24">
        <v>43101</v>
      </c>
      <c r="N61" s="24">
        <v>43465</v>
      </c>
      <c r="O61" s="4" t="s">
        <v>21</v>
      </c>
      <c r="P61" s="4" t="s">
        <v>152</v>
      </c>
      <c r="Q61" s="4" t="s">
        <v>152</v>
      </c>
    </row>
    <row r="62" spans="1:17" x14ac:dyDescent="0.2">
      <c r="A62" s="8" t="s">
        <v>480</v>
      </c>
      <c r="B62" s="8" t="s">
        <v>481</v>
      </c>
      <c r="C62" s="8" t="s">
        <v>63</v>
      </c>
      <c r="D62" s="18" t="s">
        <v>482</v>
      </c>
      <c r="E62" s="8" t="s">
        <v>89</v>
      </c>
      <c r="F62" s="8" t="s">
        <v>140</v>
      </c>
      <c r="G62" s="8" t="s">
        <v>154</v>
      </c>
      <c r="H62" s="9">
        <v>619500</v>
      </c>
      <c r="I62" s="9">
        <v>885000</v>
      </c>
      <c r="J62" s="9">
        <v>450000</v>
      </c>
      <c r="K62" s="9">
        <v>450000</v>
      </c>
      <c r="L62" s="8" t="s">
        <v>152</v>
      </c>
      <c r="M62" s="12">
        <v>43101</v>
      </c>
      <c r="N62" s="12">
        <v>43465</v>
      </c>
      <c r="O62" s="8" t="s">
        <v>21</v>
      </c>
      <c r="P62" s="4" t="s">
        <v>152</v>
      </c>
      <c r="Q62" s="4" t="s">
        <v>152</v>
      </c>
    </row>
    <row r="63" spans="1:17" x14ac:dyDescent="0.2">
      <c r="A63" s="8" t="s">
        <v>488</v>
      </c>
      <c r="B63" s="8" t="s">
        <v>489</v>
      </c>
      <c r="C63" s="8" t="s">
        <v>16</v>
      </c>
      <c r="D63" s="18" t="s">
        <v>490</v>
      </c>
      <c r="E63" s="8" t="s">
        <v>168</v>
      </c>
      <c r="F63" s="8" t="s">
        <v>183</v>
      </c>
      <c r="G63" s="8" t="s">
        <v>184</v>
      </c>
      <c r="H63" s="9">
        <v>41810</v>
      </c>
      <c r="I63" s="9">
        <v>49970</v>
      </c>
      <c r="J63" s="9">
        <v>41000</v>
      </c>
      <c r="K63" s="9">
        <v>41000</v>
      </c>
      <c r="L63" s="8" t="s">
        <v>152</v>
      </c>
      <c r="M63" s="12">
        <v>43232</v>
      </c>
      <c r="N63" s="12">
        <v>43232</v>
      </c>
      <c r="O63" s="8" t="s">
        <v>21</v>
      </c>
      <c r="P63" s="4" t="s">
        <v>152</v>
      </c>
      <c r="Q63" s="4" t="s">
        <v>152</v>
      </c>
    </row>
    <row r="64" spans="1:17" x14ac:dyDescent="0.2">
      <c r="A64" s="8" t="s">
        <v>493</v>
      </c>
      <c r="B64" s="7" t="s">
        <v>38</v>
      </c>
      <c r="C64" s="8" t="s">
        <v>16</v>
      </c>
      <c r="D64" s="18" t="s">
        <v>494</v>
      </c>
      <c r="E64" s="8" t="s">
        <v>168</v>
      </c>
      <c r="F64" s="8" t="s">
        <v>183</v>
      </c>
      <c r="G64" s="8" t="s">
        <v>184</v>
      </c>
      <c r="H64" s="9">
        <v>50000</v>
      </c>
      <c r="I64" s="9">
        <v>183000</v>
      </c>
      <c r="J64" s="9">
        <v>50000</v>
      </c>
      <c r="K64" s="9">
        <v>50000</v>
      </c>
      <c r="L64" s="8" t="s">
        <v>152</v>
      </c>
      <c r="M64" s="12">
        <v>43221</v>
      </c>
      <c r="N64" s="12">
        <v>43404</v>
      </c>
      <c r="O64" s="8" t="s">
        <v>21</v>
      </c>
      <c r="P64" s="4" t="s">
        <v>152</v>
      </c>
      <c r="Q64" s="4" t="s">
        <v>152</v>
      </c>
    </row>
    <row r="65" spans="1:17" x14ac:dyDescent="0.2">
      <c r="A65" s="8" t="s">
        <v>505</v>
      </c>
      <c r="B65" s="8" t="s">
        <v>688</v>
      </c>
      <c r="C65" s="8" t="s">
        <v>16</v>
      </c>
      <c r="D65" s="18" t="s">
        <v>506</v>
      </c>
      <c r="E65" s="8" t="s">
        <v>17</v>
      </c>
      <c r="F65" s="8" t="s">
        <v>212</v>
      </c>
      <c r="G65" s="8" t="s">
        <v>213</v>
      </c>
      <c r="H65" s="9">
        <v>48800</v>
      </c>
      <c r="I65" s="9">
        <v>69800</v>
      </c>
      <c r="J65" s="9">
        <v>32900</v>
      </c>
      <c r="K65" s="9">
        <v>32900</v>
      </c>
      <c r="L65" s="8" t="s">
        <v>152</v>
      </c>
      <c r="M65" s="12">
        <v>43221</v>
      </c>
      <c r="N65" s="12">
        <v>43465</v>
      </c>
      <c r="O65" s="8" t="s">
        <v>21</v>
      </c>
      <c r="P65" s="4" t="s">
        <v>152</v>
      </c>
      <c r="Q65" s="4" t="s">
        <v>152</v>
      </c>
    </row>
    <row r="66" spans="1:17" x14ac:dyDescent="0.2">
      <c r="A66" s="8" t="s">
        <v>507</v>
      </c>
      <c r="B66" s="7" t="s">
        <v>60</v>
      </c>
      <c r="C66" s="8" t="s">
        <v>22</v>
      </c>
      <c r="D66" s="18" t="s">
        <v>508</v>
      </c>
      <c r="E66" s="8" t="s">
        <v>17</v>
      </c>
      <c r="F66" s="8" t="s">
        <v>250</v>
      </c>
      <c r="G66" s="8" t="s">
        <v>251</v>
      </c>
      <c r="H66" s="9">
        <v>30000</v>
      </c>
      <c r="I66" s="9">
        <v>63000</v>
      </c>
      <c r="J66" s="9">
        <v>30000</v>
      </c>
      <c r="K66" s="9">
        <v>30000</v>
      </c>
      <c r="L66" s="8" t="s">
        <v>152</v>
      </c>
      <c r="M66" s="12">
        <v>43110</v>
      </c>
      <c r="N66" s="12">
        <v>43296</v>
      </c>
      <c r="O66" s="8" t="s">
        <v>21</v>
      </c>
      <c r="P66" s="4" t="s">
        <v>152</v>
      </c>
      <c r="Q66" s="4" t="s">
        <v>152</v>
      </c>
    </row>
    <row r="67" spans="1:17" x14ac:dyDescent="0.2">
      <c r="A67" s="8" t="s">
        <v>509</v>
      </c>
      <c r="B67" s="7" t="s">
        <v>133</v>
      </c>
      <c r="C67" s="8" t="s">
        <v>16</v>
      </c>
      <c r="D67" s="18" t="s">
        <v>510</v>
      </c>
      <c r="E67" s="8" t="s">
        <v>25</v>
      </c>
      <c r="F67" s="8" t="s">
        <v>193</v>
      </c>
      <c r="G67" s="8" t="s">
        <v>194</v>
      </c>
      <c r="H67" s="9">
        <v>100000</v>
      </c>
      <c r="I67" s="9">
        <v>14841000</v>
      </c>
      <c r="J67" s="9">
        <v>20000</v>
      </c>
      <c r="K67" s="9">
        <v>20000</v>
      </c>
      <c r="L67" s="8" t="s">
        <v>32</v>
      </c>
      <c r="M67" s="12">
        <v>43160</v>
      </c>
      <c r="N67" s="12">
        <v>43465</v>
      </c>
      <c r="O67" s="8" t="s">
        <v>21</v>
      </c>
      <c r="P67" s="4" t="s">
        <v>152</v>
      </c>
      <c r="Q67" s="4" t="s">
        <v>152</v>
      </c>
    </row>
    <row r="68" spans="1:17" x14ac:dyDescent="0.2">
      <c r="A68" s="8" t="s">
        <v>520</v>
      </c>
      <c r="B68" s="8" t="s">
        <v>133</v>
      </c>
      <c r="C68" s="8" t="s">
        <v>16</v>
      </c>
      <c r="D68" s="18" t="s">
        <v>521</v>
      </c>
      <c r="E68" s="8" t="s">
        <v>25</v>
      </c>
      <c r="F68" s="8" t="s">
        <v>193</v>
      </c>
      <c r="G68" s="8" t="s">
        <v>194</v>
      </c>
      <c r="H68" s="9">
        <v>100000</v>
      </c>
      <c r="I68" s="9">
        <v>18032000</v>
      </c>
      <c r="J68" s="9">
        <v>20000</v>
      </c>
      <c r="K68" s="9">
        <v>20000</v>
      </c>
      <c r="L68" s="8" t="s">
        <v>32</v>
      </c>
      <c r="M68" s="12">
        <v>43160</v>
      </c>
      <c r="N68" s="12">
        <v>43465</v>
      </c>
      <c r="O68" s="8" t="s">
        <v>21</v>
      </c>
      <c r="P68" s="4" t="s">
        <v>152</v>
      </c>
      <c r="Q68" s="4" t="s">
        <v>152</v>
      </c>
    </row>
    <row r="69" spans="1:17" x14ac:dyDescent="0.2">
      <c r="A69" s="8" t="s">
        <v>524</v>
      </c>
      <c r="B69" s="8" t="s">
        <v>166</v>
      </c>
      <c r="C69" s="8" t="s">
        <v>16</v>
      </c>
      <c r="D69" s="18" t="s">
        <v>525</v>
      </c>
      <c r="E69" s="8" t="s">
        <v>168</v>
      </c>
      <c r="F69" s="8" t="s">
        <v>169</v>
      </c>
      <c r="G69" s="8" t="s">
        <v>170</v>
      </c>
      <c r="H69" s="9">
        <v>45000</v>
      </c>
      <c r="I69" s="9">
        <v>45000</v>
      </c>
      <c r="J69" s="9">
        <v>36000</v>
      </c>
      <c r="K69" s="9">
        <v>36000</v>
      </c>
      <c r="L69" s="8" t="s">
        <v>152</v>
      </c>
      <c r="M69" s="12">
        <v>43374</v>
      </c>
      <c r="N69" s="12">
        <v>43465</v>
      </c>
      <c r="O69" s="8" t="s">
        <v>21</v>
      </c>
      <c r="P69" s="4" t="s">
        <v>152</v>
      </c>
      <c r="Q69" s="4" t="s">
        <v>152</v>
      </c>
    </row>
    <row r="70" spans="1:17" x14ac:dyDescent="0.2">
      <c r="A70" s="8" t="s">
        <v>526</v>
      </c>
      <c r="B70" s="8" t="str">
        <f>CONCATENATE(P70," ",Q70)</f>
        <v>Josef Švancar</v>
      </c>
      <c r="C70" s="8" t="s">
        <v>40</v>
      </c>
      <c r="D70" s="18" t="s">
        <v>527</v>
      </c>
      <c r="E70" s="8" t="s">
        <v>17</v>
      </c>
      <c r="F70" s="8" t="s">
        <v>150</v>
      </c>
      <c r="G70" s="8" t="s">
        <v>151</v>
      </c>
      <c r="H70" s="9">
        <v>15000</v>
      </c>
      <c r="I70" s="9">
        <v>30000</v>
      </c>
      <c r="J70" s="9">
        <v>12000</v>
      </c>
      <c r="K70" s="9">
        <v>12000</v>
      </c>
      <c r="L70" s="8" t="s">
        <v>152</v>
      </c>
      <c r="M70" s="12">
        <v>43221</v>
      </c>
      <c r="N70" s="12">
        <v>43281</v>
      </c>
      <c r="O70" s="8" t="s">
        <v>21</v>
      </c>
      <c r="P70" s="4" t="s">
        <v>713</v>
      </c>
      <c r="Q70" s="4" t="s">
        <v>714</v>
      </c>
    </row>
    <row r="71" spans="1:17" x14ac:dyDescent="0.2">
      <c r="A71" s="8" t="s">
        <v>533</v>
      </c>
      <c r="B71" s="7" t="s">
        <v>74</v>
      </c>
      <c r="C71" s="8" t="s">
        <v>16</v>
      </c>
      <c r="D71" s="18" t="s">
        <v>658</v>
      </c>
      <c r="E71" s="8" t="s">
        <v>54</v>
      </c>
      <c r="F71" s="8" t="s">
        <v>534</v>
      </c>
      <c r="G71" s="18" t="s">
        <v>535</v>
      </c>
      <c r="H71" s="8">
        <v>20000</v>
      </c>
      <c r="I71" s="8">
        <v>40000</v>
      </c>
      <c r="J71" s="8">
        <v>20000</v>
      </c>
      <c r="K71" s="9">
        <v>20000</v>
      </c>
      <c r="L71" s="9" t="s">
        <v>152</v>
      </c>
      <c r="M71" s="9">
        <v>43132</v>
      </c>
      <c r="N71" s="9">
        <v>43465</v>
      </c>
      <c r="O71" s="8" t="s">
        <v>21</v>
      </c>
      <c r="P71" s="12" t="s">
        <v>152</v>
      </c>
      <c r="Q71" s="12" t="s">
        <v>152</v>
      </c>
    </row>
    <row r="72" spans="1:17" x14ac:dyDescent="0.2">
      <c r="A72" s="4" t="s">
        <v>536</v>
      </c>
      <c r="B72" s="4" t="s">
        <v>143</v>
      </c>
      <c r="C72" s="4" t="s">
        <v>22</v>
      </c>
      <c r="D72" s="20" t="s">
        <v>537</v>
      </c>
      <c r="E72" s="4" t="s">
        <v>17</v>
      </c>
      <c r="F72" s="4" t="s">
        <v>212</v>
      </c>
      <c r="G72" s="4" t="s">
        <v>213</v>
      </c>
      <c r="H72" s="6">
        <v>70000</v>
      </c>
      <c r="I72" s="6">
        <v>100000</v>
      </c>
      <c r="J72" s="6">
        <v>49000</v>
      </c>
      <c r="K72" s="6">
        <v>49000</v>
      </c>
      <c r="L72" s="4" t="s">
        <v>152</v>
      </c>
      <c r="M72" s="24">
        <v>43160</v>
      </c>
      <c r="N72" s="24">
        <v>43465</v>
      </c>
      <c r="O72" s="4" t="s">
        <v>21</v>
      </c>
      <c r="P72" s="4" t="s">
        <v>152</v>
      </c>
      <c r="Q72" s="4" t="s">
        <v>152</v>
      </c>
    </row>
    <row r="73" spans="1:17" x14ac:dyDescent="0.2">
      <c r="A73" s="8" t="s">
        <v>538</v>
      </c>
      <c r="B73" s="7" t="s">
        <v>39</v>
      </c>
      <c r="C73" s="8" t="s">
        <v>22</v>
      </c>
      <c r="D73" s="18" t="s">
        <v>539</v>
      </c>
      <c r="E73" s="8" t="s">
        <v>25</v>
      </c>
      <c r="F73" s="8" t="s">
        <v>158</v>
      </c>
      <c r="G73" s="8" t="s">
        <v>159</v>
      </c>
      <c r="H73" s="9">
        <v>30000</v>
      </c>
      <c r="I73" s="9">
        <v>100500</v>
      </c>
      <c r="J73" s="9">
        <v>9000</v>
      </c>
      <c r="K73" s="9">
        <v>9000</v>
      </c>
      <c r="L73" s="8" t="s">
        <v>152</v>
      </c>
      <c r="M73" s="12">
        <v>43351</v>
      </c>
      <c r="N73" s="12">
        <v>43358</v>
      </c>
      <c r="O73" s="8" t="s">
        <v>21</v>
      </c>
      <c r="P73" s="4" t="s">
        <v>152</v>
      </c>
      <c r="Q73" s="4" t="s">
        <v>152</v>
      </c>
    </row>
    <row r="74" spans="1:17" x14ac:dyDescent="0.2">
      <c r="A74" s="8" t="s">
        <v>540</v>
      </c>
      <c r="B74" s="17" t="s">
        <v>119</v>
      </c>
      <c r="C74" s="8" t="s">
        <v>120</v>
      </c>
      <c r="D74" s="18" t="s">
        <v>541</v>
      </c>
      <c r="E74" s="8" t="s">
        <v>18</v>
      </c>
      <c r="F74" s="8" t="s">
        <v>19</v>
      </c>
      <c r="G74" s="8" t="s">
        <v>274</v>
      </c>
      <c r="H74" s="9">
        <v>50000</v>
      </c>
      <c r="I74" s="9">
        <v>743658</v>
      </c>
      <c r="J74" s="16">
        <v>50000</v>
      </c>
      <c r="K74" s="16">
        <v>50000</v>
      </c>
      <c r="L74" s="8" t="s">
        <v>152</v>
      </c>
      <c r="M74" s="23">
        <v>43216</v>
      </c>
      <c r="N74" s="23">
        <v>43218</v>
      </c>
      <c r="O74" s="8" t="s">
        <v>21</v>
      </c>
      <c r="P74" s="4" t="s">
        <v>152</v>
      </c>
      <c r="Q74" s="4" t="s">
        <v>152</v>
      </c>
    </row>
    <row r="75" spans="1:17" x14ac:dyDescent="0.2">
      <c r="A75" s="8" t="s">
        <v>542</v>
      </c>
      <c r="B75" s="8" t="s">
        <v>24</v>
      </c>
      <c r="C75" s="8" t="s">
        <v>22</v>
      </c>
      <c r="D75" s="18" t="s">
        <v>543</v>
      </c>
      <c r="E75" s="8" t="s">
        <v>25</v>
      </c>
      <c r="F75" s="8" t="s">
        <v>158</v>
      </c>
      <c r="G75" s="8" t="s">
        <v>159</v>
      </c>
      <c r="H75" s="9">
        <v>15000</v>
      </c>
      <c r="I75" s="9">
        <v>30875</v>
      </c>
      <c r="J75" s="9">
        <v>4500</v>
      </c>
      <c r="K75" s="9">
        <v>4500</v>
      </c>
      <c r="L75" s="8" t="s">
        <v>152</v>
      </c>
      <c r="M75" s="12">
        <v>43101</v>
      </c>
      <c r="N75" s="12">
        <v>43465</v>
      </c>
      <c r="O75" s="8" t="s">
        <v>21</v>
      </c>
      <c r="P75" s="4" t="s">
        <v>152</v>
      </c>
      <c r="Q75" s="4" t="s">
        <v>152</v>
      </c>
    </row>
    <row r="76" spans="1:17" x14ac:dyDescent="0.2">
      <c r="A76" s="8" t="s">
        <v>546</v>
      </c>
      <c r="B76" s="8" t="s">
        <v>133</v>
      </c>
      <c r="C76" s="8" t="s">
        <v>16</v>
      </c>
      <c r="D76" s="18" t="s">
        <v>547</v>
      </c>
      <c r="E76" s="8" t="s">
        <v>25</v>
      </c>
      <c r="F76" s="8" t="s">
        <v>193</v>
      </c>
      <c r="G76" s="8" t="s">
        <v>194</v>
      </c>
      <c r="H76" s="9">
        <v>100000</v>
      </c>
      <c r="I76" s="9">
        <v>56942000</v>
      </c>
      <c r="J76" s="9">
        <v>20000</v>
      </c>
      <c r="K76" s="9">
        <v>20000</v>
      </c>
      <c r="L76" s="8" t="s">
        <v>32</v>
      </c>
      <c r="M76" s="12">
        <v>43160</v>
      </c>
      <c r="N76" s="12">
        <v>43465</v>
      </c>
      <c r="O76" s="8" t="s">
        <v>21</v>
      </c>
      <c r="P76" s="4" t="s">
        <v>152</v>
      </c>
      <c r="Q76" s="4" t="s">
        <v>152</v>
      </c>
    </row>
    <row r="77" spans="1:17" x14ac:dyDescent="0.2">
      <c r="A77" s="8" t="s">
        <v>548</v>
      </c>
      <c r="B77" s="8" t="s">
        <v>549</v>
      </c>
      <c r="C77" s="8" t="s">
        <v>22</v>
      </c>
      <c r="D77" s="18" t="s">
        <v>129</v>
      </c>
      <c r="E77" s="8" t="s">
        <v>25</v>
      </c>
      <c r="F77" s="8" t="s">
        <v>193</v>
      </c>
      <c r="G77" s="8" t="s">
        <v>194</v>
      </c>
      <c r="H77" s="9">
        <v>10000</v>
      </c>
      <c r="I77" s="9">
        <v>2192405</v>
      </c>
      <c r="J77" s="9">
        <v>10000</v>
      </c>
      <c r="K77" s="9">
        <v>10000</v>
      </c>
      <c r="L77" s="8" t="s">
        <v>32</v>
      </c>
      <c r="M77" s="12">
        <v>43101</v>
      </c>
      <c r="N77" s="12">
        <v>43465</v>
      </c>
      <c r="O77" s="8" t="s">
        <v>21</v>
      </c>
      <c r="P77" s="4" t="s">
        <v>152</v>
      </c>
      <c r="Q77" s="4" t="s">
        <v>152</v>
      </c>
    </row>
    <row r="78" spans="1:17" x14ac:dyDescent="0.2">
      <c r="A78" s="8" t="s">
        <v>550</v>
      </c>
      <c r="B78" s="8" t="s">
        <v>551</v>
      </c>
      <c r="C78" s="8" t="s">
        <v>22</v>
      </c>
      <c r="D78" s="18" t="s">
        <v>552</v>
      </c>
      <c r="E78" s="8" t="s">
        <v>18</v>
      </c>
      <c r="F78" s="8" t="s">
        <v>19</v>
      </c>
      <c r="G78" s="8" t="s">
        <v>274</v>
      </c>
      <c r="H78" s="9">
        <v>14400</v>
      </c>
      <c r="I78" s="9">
        <v>28800</v>
      </c>
      <c r="J78" s="9">
        <v>14400</v>
      </c>
      <c r="K78" s="9">
        <v>14400</v>
      </c>
      <c r="L78" s="8" t="s">
        <v>152</v>
      </c>
      <c r="M78" s="23">
        <v>43101</v>
      </c>
      <c r="N78" s="23">
        <v>43465</v>
      </c>
      <c r="O78" s="8" t="s">
        <v>21</v>
      </c>
      <c r="P78" s="4" t="s">
        <v>152</v>
      </c>
      <c r="Q78" s="4" t="s">
        <v>152</v>
      </c>
    </row>
    <row r="79" spans="1:17" x14ac:dyDescent="0.2">
      <c r="A79" s="8" t="s">
        <v>556</v>
      </c>
      <c r="B79" s="8" t="s">
        <v>60</v>
      </c>
      <c r="C79" s="8" t="s">
        <v>22</v>
      </c>
      <c r="D79" s="18" t="s">
        <v>557</v>
      </c>
      <c r="E79" s="8" t="s">
        <v>17</v>
      </c>
      <c r="F79" s="8" t="s">
        <v>212</v>
      </c>
      <c r="G79" s="8" t="s">
        <v>213</v>
      </c>
      <c r="H79" s="9">
        <v>40000</v>
      </c>
      <c r="I79" s="9">
        <v>90000</v>
      </c>
      <c r="J79" s="9">
        <v>28000</v>
      </c>
      <c r="K79" s="9">
        <v>28000</v>
      </c>
      <c r="L79" s="8" t="s">
        <v>152</v>
      </c>
      <c r="M79" s="12">
        <v>43110</v>
      </c>
      <c r="N79" s="12">
        <v>43451</v>
      </c>
      <c r="O79" s="8" t="s">
        <v>21</v>
      </c>
      <c r="P79" s="4" t="s">
        <v>152</v>
      </c>
      <c r="Q79" s="4" t="s">
        <v>152</v>
      </c>
    </row>
    <row r="80" spans="1:17" x14ac:dyDescent="0.2">
      <c r="A80" s="8" t="s">
        <v>559</v>
      </c>
      <c r="B80" s="8" t="s">
        <v>55</v>
      </c>
      <c r="C80" s="8" t="s">
        <v>22</v>
      </c>
      <c r="D80" s="18" t="s">
        <v>560</v>
      </c>
      <c r="E80" s="8" t="s">
        <v>25</v>
      </c>
      <c r="F80" s="8" t="s">
        <v>158</v>
      </c>
      <c r="G80" s="8" t="s">
        <v>159</v>
      </c>
      <c r="H80" s="9">
        <v>30000</v>
      </c>
      <c r="I80" s="9">
        <v>67500</v>
      </c>
      <c r="J80" s="9">
        <v>9000</v>
      </c>
      <c r="K80" s="9">
        <v>9000</v>
      </c>
      <c r="L80" s="8" t="s">
        <v>152</v>
      </c>
      <c r="M80" s="12">
        <v>43319</v>
      </c>
      <c r="N80" s="12">
        <v>43322</v>
      </c>
      <c r="O80" s="8" t="s">
        <v>21</v>
      </c>
      <c r="P80" s="4" t="s">
        <v>152</v>
      </c>
      <c r="Q80" s="4" t="s">
        <v>152</v>
      </c>
    </row>
    <row r="81" spans="1:17" x14ac:dyDescent="0.2">
      <c r="A81" s="4" t="s">
        <v>561</v>
      </c>
      <c r="B81" s="4" t="s">
        <v>166</v>
      </c>
      <c r="C81" s="4" t="s">
        <v>16</v>
      </c>
      <c r="D81" s="20" t="s">
        <v>562</v>
      </c>
      <c r="E81" s="4" t="s">
        <v>168</v>
      </c>
      <c r="F81" s="4" t="s">
        <v>169</v>
      </c>
      <c r="G81" s="4" t="s">
        <v>170</v>
      </c>
      <c r="H81" s="6">
        <v>41992</v>
      </c>
      <c r="I81" s="6">
        <v>41992</v>
      </c>
      <c r="J81" s="6">
        <v>34000</v>
      </c>
      <c r="K81" s="6">
        <v>34000</v>
      </c>
      <c r="L81" s="4" t="s">
        <v>152</v>
      </c>
      <c r="M81" s="24">
        <v>43265</v>
      </c>
      <c r="N81" s="24">
        <v>43265</v>
      </c>
      <c r="O81" s="4" t="s">
        <v>21</v>
      </c>
      <c r="P81" s="4" t="s">
        <v>152</v>
      </c>
      <c r="Q81" s="4" t="s">
        <v>152</v>
      </c>
    </row>
    <row r="82" spans="1:17" x14ac:dyDescent="0.2">
      <c r="A82" s="4" t="s">
        <v>566</v>
      </c>
      <c r="B82" s="4" t="s">
        <v>121</v>
      </c>
      <c r="C82" s="4" t="s">
        <v>22</v>
      </c>
      <c r="D82" s="20" t="s">
        <v>567</v>
      </c>
      <c r="E82" s="4" t="s">
        <v>89</v>
      </c>
      <c r="F82" s="4" t="s">
        <v>179</v>
      </c>
      <c r="G82" s="4" t="s">
        <v>180</v>
      </c>
      <c r="H82" s="6">
        <v>50000</v>
      </c>
      <c r="I82" s="6">
        <v>72000</v>
      </c>
      <c r="J82" s="6">
        <v>50000</v>
      </c>
      <c r="K82" s="6">
        <v>50000</v>
      </c>
      <c r="L82" s="4" t="s">
        <v>152</v>
      </c>
      <c r="M82" s="24">
        <v>43223</v>
      </c>
      <c r="N82" s="24">
        <v>43291</v>
      </c>
      <c r="O82" s="4" t="s">
        <v>21</v>
      </c>
      <c r="P82" s="4" t="s">
        <v>152</v>
      </c>
      <c r="Q82" s="4" t="s">
        <v>152</v>
      </c>
    </row>
    <row r="83" spans="1:17" x14ac:dyDescent="0.2">
      <c r="A83" s="4" t="s">
        <v>568</v>
      </c>
      <c r="B83" s="4" t="s">
        <v>345</v>
      </c>
      <c r="C83" s="4" t="s">
        <v>16</v>
      </c>
      <c r="D83" s="20" t="s">
        <v>569</v>
      </c>
      <c r="E83" s="4" t="s">
        <v>168</v>
      </c>
      <c r="F83" s="4" t="s">
        <v>169</v>
      </c>
      <c r="G83" s="4" t="s">
        <v>170</v>
      </c>
      <c r="H83" s="6">
        <v>43000</v>
      </c>
      <c r="I83" s="6">
        <v>49000</v>
      </c>
      <c r="J83" s="6">
        <v>34000</v>
      </c>
      <c r="K83" s="6">
        <v>34000</v>
      </c>
      <c r="L83" s="4" t="s">
        <v>152</v>
      </c>
      <c r="M83" s="24">
        <v>43318</v>
      </c>
      <c r="N83" s="24">
        <v>43434</v>
      </c>
      <c r="O83" s="4" t="s">
        <v>21</v>
      </c>
      <c r="P83" s="4" t="s">
        <v>152</v>
      </c>
      <c r="Q83" s="4" t="s">
        <v>152</v>
      </c>
    </row>
    <row r="84" spans="1:17" x14ac:dyDescent="0.2">
      <c r="A84" s="4" t="s">
        <v>574</v>
      </c>
      <c r="B84" s="4" t="s">
        <v>529</v>
      </c>
      <c r="C84" s="4" t="s">
        <v>22</v>
      </c>
      <c r="D84" s="20" t="s">
        <v>530</v>
      </c>
      <c r="E84" s="4" t="s">
        <v>18</v>
      </c>
      <c r="F84" s="4" t="s">
        <v>19</v>
      </c>
      <c r="G84" s="4" t="s">
        <v>274</v>
      </c>
      <c r="H84" s="6">
        <v>15000</v>
      </c>
      <c r="I84" s="6">
        <v>30000</v>
      </c>
      <c r="J84" s="6">
        <v>0</v>
      </c>
      <c r="K84" s="6">
        <v>15000</v>
      </c>
      <c r="L84" s="4" t="s">
        <v>152</v>
      </c>
      <c r="M84" s="24">
        <v>43261</v>
      </c>
      <c r="N84" s="24">
        <v>43261</v>
      </c>
      <c r="O84" s="4" t="s">
        <v>21</v>
      </c>
      <c r="P84" s="4" t="s">
        <v>152</v>
      </c>
      <c r="Q84" s="4" t="s">
        <v>152</v>
      </c>
    </row>
    <row r="85" spans="1:17" x14ac:dyDescent="0.2">
      <c r="A85" s="4" t="s">
        <v>576</v>
      </c>
      <c r="B85" s="4" t="s">
        <v>481</v>
      </c>
      <c r="C85" s="4" t="s">
        <v>63</v>
      </c>
      <c r="D85" s="20" t="s">
        <v>577</v>
      </c>
      <c r="E85" s="4" t="s">
        <v>89</v>
      </c>
      <c r="F85" s="4" t="s">
        <v>285</v>
      </c>
      <c r="G85" s="4" t="s">
        <v>286</v>
      </c>
      <c r="H85" s="6">
        <v>916000</v>
      </c>
      <c r="I85" s="6">
        <v>2426000</v>
      </c>
      <c r="J85" s="6">
        <v>916000</v>
      </c>
      <c r="K85" s="6">
        <v>916000</v>
      </c>
      <c r="L85" s="4" t="s">
        <v>152</v>
      </c>
      <c r="M85" s="24">
        <v>43101</v>
      </c>
      <c r="N85" s="24">
        <v>43465</v>
      </c>
      <c r="O85" s="4" t="s">
        <v>21</v>
      </c>
      <c r="P85" s="4" t="s">
        <v>152</v>
      </c>
      <c r="Q85" s="4" t="s">
        <v>152</v>
      </c>
    </row>
    <row r="86" spans="1:17" x14ac:dyDescent="0.2">
      <c r="A86" s="4" t="s">
        <v>581</v>
      </c>
      <c r="B86" s="4" t="s">
        <v>133</v>
      </c>
      <c r="C86" s="4" t="s">
        <v>16</v>
      </c>
      <c r="D86" s="20" t="s">
        <v>582</v>
      </c>
      <c r="E86" s="4" t="s">
        <v>25</v>
      </c>
      <c r="F86" s="4" t="s">
        <v>158</v>
      </c>
      <c r="G86" s="4" t="s">
        <v>159</v>
      </c>
      <c r="H86" s="6">
        <v>30000</v>
      </c>
      <c r="I86" s="6">
        <v>64500</v>
      </c>
      <c r="J86" s="6">
        <v>30000</v>
      </c>
      <c r="K86" s="6">
        <v>30000</v>
      </c>
      <c r="L86" s="4" t="s">
        <v>32</v>
      </c>
      <c r="M86" s="24">
        <v>43221</v>
      </c>
      <c r="N86" s="24">
        <v>43404</v>
      </c>
      <c r="O86" s="4" t="s">
        <v>21</v>
      </c>
      <c r="P86" s="4" t="s">
        <v>152</v>
      </c>
      <c r="Q86" s="4" t="s">
        <v>152</v>
      </c>
    </row>
    <row r="87" spans="1:17" x14ac:dyDescent="0.2">
      <c r="A87" s="4" t="s">
        <v>584</v>
      </c>
      <c r="B87" s="4" t="s">
        <v>585</v>
      </c>
      <c r="C87" s="4" t="s">
        <v>42</v>
      </c>
      <c r="D87" s="20" t="s">
        <v>68</v>
      </c>
      <c r="E87" s="4" t="s">
        <v>17</v>
      </c>
      <c r="F87" s="4" t="s">
        <v>150</v>
      </c>
      <c r="G87" s="4" t="s">
        <v>151</v>
      </c>
      <c r="H87" s="6">
        <v>25000</v>
      </c>
      <c r="I87" s="6">
        <v>110000</v>
      </c>
      <c r="J87" s="6">
        <v>20000</v>
      </c>
      <c r="K87" s="6">
        <v>20000</v>
      </c>
      <c r="L87" s="4" t="s">
        <v>152</v>
      </c>
      <c r="M87" s="24">
        <v>43435</v>
      </c>
      <c r="N87" s="24">
        <v>43456</v>
      </c>
      <c r="O87" s="4" t="s">
        <v>21</v>
      </c>
      <c r="P87" s="4" t="s">
        <v>152</v>
      </c>
      <c r="Q87" s="4" t="s">
        <v>152</v>
      </c>
    </row>
    <row r="88" spans="1:17" x14ac:dyDescent="0.2">
      <c r="A88" s="4" t="s">
        <v>591</v>
      </c>
      <c r="B88" s="4" t="s">
        <v>74</v>
      </c>
      <c r="C88" s="4" t="s">
        <v>16</v>
      </c>
      <c r="D88" s="20" t="s">
        <v>659</v>
      </c>
      <c r="E88" s="4" t="s">
        <v>54</v>
      </c>
      <c r="F88" s="4" t="s">
        <v>297</v>
      </c>
      <c r="G88" s="20" t="s">
        <v>298</v>
      </c>
      <c r="H88" s="4">
        <v>10500</v>
      </c>
      <c r="I88" s="4">
        <v>12500</v>
      </c>
      <c r="J88" s="4">
        <v>10500</v>
      </c>
      <c r="K88" s="6">
        <v>10500</v>
      </c>
      <c r="L88" s="6" t="s">
        <v>152</v>
      </c>
      <c r="M88" s="6">
        <v>43252</v>
      </c>
      <c r="N88" s="6">
        <v>43404</v>
      </c>
      <c r="O88" s="4" t="s">
        <v>21</v>
      </c>
      <c r="P88" s="4" t="s">
        <v>152</v>
      </c>
      <c r="Q88" s="4" t="s">
        <v>152</v>
      </c>
    </row>
    <row r="89" spans="1:17" x14ac:dyDescent="0.2">
      <c r="A89" s="4" t="s">
        <v>599</v>
      </c>
      <c r="B89" s="4" t="s">
        <v>101</v>
      </c>
      <c r="C89" s="4" t="s">
        <v>22</v>
      </c>
      <c r="D89" s="20" t="s">
        <v>102</v>
      </c>
      <c r="E89" s="4" t="s">
        <v>89</v>
      </c>
      <c r="F89" s="4" t="s">
        <v>140</v>
      </c>
      <c r="G89" s="4" t="s">
        <v>154</v>
      </c>
      <c r="H89" s="6">
        <v>325000</v>
      </c>
      <c r="I89" s="6">
        <v>466000</v>
      </c>
      <c r="J89" s="6">
        <v>150000</v>
      </c>
      <c r="K89" s="6">
        <v>150000</v>
      </c>
      <c r="L89" s="4" t="s">
        <v>152</v>
      </c>
      <c r="M89" s="24">
        <v>43101</v>
      </c>
      <c r="N89" s="24">
        <v>43465</v>
      </c>
      <c r="O89" s="4" t="s">
        <v>21</v>
      </c>
      <c r="P89" s="4" t="s">
        <v>152</v>
      </c>
      <c r="Q89" s="4" t="s">
        <v>152</v>
      </c>
    </row>
    <row r="90" spans="1:17" x14ac:dyDescent="0.2">
      <c r="A90" s="4" t="s">
        <v>602</v>
      </c>
      <c r="B90" s="4" t="s">
        <v>26</v>
      </c>
      <c r="C90" s="4" t="s">
        <v>22</v>
      </c>
      <c r="D90" s="20" t="s">
        <v>476</v>
      </c>
      <c r="E90" s="4" t="s">
        <v>25</v>
      </c>
      <c r="F90" s="4" t="s">
        <v>193</v>
      </c>
      <c r="G90" s="4" t="s">
        <v>194</v>
      </c>
      <c r="H90" s="6">
        <v>20000</v>
      </c>
      <c r="I90" s="6">
        <v>40000</v>
      </c>
      <c r="J90" s="6">
        <v>4000</v>
      </c>
      <c r="K90" s="6">
        <v>4000</v>
      </c>
      <c r="L90" s="4" t="s">
        <v>152</v>
      </c>
      <c r="M90" s="24">
        <v>43101</v>
      </c>
      <c r="N90" s="24">
        <v>43465</v>
      </c>
      <c r="O90" s="4" t="s">
        <v>21</v>
      </c>
      <c r="P90" s="4" t="s">
        <v>152</v>
      </c>
      <c r="Q90" s="4" t="s">
        <v>152</v>
      </c>
    </row>
    <row r="91" spans="1:17" x14ac:dyDescent="0.2">
      <c r="A91" s="4" t="s">
        <v>603</v>
      </c>
      <c r="B91" s="4" t="s">
        <v>127</v>
      </c>
      <c r="C91" s="4" t="s">
        <v>22</v>
      </c>
      <c r="D91" s="20" t="s">
        <v>604</v>
      </c>
      <c r="E91" s="4" t="s">
        <v>25</v>
      </c>
      <c r="F91" s="4" t="s">
        <v>193</v>
      </c>
      <c r="G91" s="4" t="s">
        <v>194</v>
      </c>
      <c r="H91" s="6">
        <v>40000</v>
      </c>
      <c r="I91" s="6">
        <v>3897596</v>
      </c>
      <c r="J91" s="6">
        <v>40000</v>
      </c>
      <c r="K91" s="6">
        <v>40000</v>
      </c>
      <c r="L91" s="4" t="s">
        <v>32</v>
      </c>
      <c r="M91" s="24">
        <v>43101</v>
      </c>
      <c r="N91" s="24">
        <v>43465</v>
      </c>
      <c r="O91" s="4" t="s">
        <v>21</v>
      </c>
      <c r="P91" s="4" t="s">
        <v>152</v>
      </c>
      <c r="Q91" s="4" t="s">
        <v>152</v>
      </c>
    </row>
    <row r="92" spans="1:17" x14ac:dyDescent="0.2">
      <c r="A92" s="4" t="s">
        <v>605</v>
      </c>
      <c r="B92" s="4" t="s">
        <v>606</v>
      </c>
      <c r="C92" s="4" t="s">
        <v>22</v>
      </c>
      <c r="D92" s="20" t="s">
        <v>607</v>
      </c>
      <c r="E92" s="4" t="s">
        <v>89</v>
      </c>
      <c r="F92" s="4" t="s">
        <v>179</v>
      </c>
      <c r="G92" s="4" t="s">
        <v>180</v>
      </c>
      <c r="H92" s="6">
        <v>33600</v>
      </c>
      <c r="I92" s="6">
        <v>48000</v>
      </c>
      <c r="J92" s="6">
        <v>25000</v>
      </c>
      <c r="K92" s="6">
        <v>25000</v>
      </c>
      <c r="L92" s="4" t="s">
        <v>152</v>
      </c>
      <c r="M92" s="24">
        <v>43428</v>
      </c>
      <c r="N92" s="24">
        <v>43428</v>
      </c>
      <c r="O92" s="4" t="s">
        <v>21</v>
      </c>
      <c r="P92" s="4" t="s">
        <v>152</v>
      </c>
      <c r="Q92" s="4" t="s">
        <v>152</v>
      </c>
    </row>
    <row r="93" spans="1:17" x14ac:dyDescent="0.2">
      <c r="A93" s="4" t="s">
        <v>615</v>
      </c>
      <c r="B93" s="4" t="s">
        <v>132</v>
      </c>
      <c r="C93" s="4" t="s">
        <v>22</v>
      </c>
      <c r="D93" s="20" t="s">
        <v>616</v>
      </c>
      <c r="E93" s="4" t="s">
        <v>25</v>
      </c>
      <c r="F93" s="4" t="s">
        <v>193</v>
      </c>
      <c r="G93" s="4" t="s">
        <v>194</v>
      </c>
      <c r="H93" s="6">
        <v>50000</v>
      </c>
      <c r="I93" s="6">
        <v>100000</v>
      </c>
      <c r="J93" s="6">
        <v>35000</v>
      </c>
      <c r="K93" s="6">
        <v>35000</v>
      </c>
      <c r="L93" s="4" t="s">
        <v>152</v>
      </c>
      <c r="M93" s="24">
        <v>43101</v>
      </c>
      <c r="N93" s="24">
        <v>43465</v>
      </c>
      <c r="O93" s="4" t="s">
        <v>21</v>
      </c>
      <c r="P93" s="4" t="s">
        <v>152</v>
      </c>
      <c r="Q93" s="4" t="s">
        <v>152</v>
      </c>
    </row>
    <row r="94" spans="1:17" x14ac:dyDescent="0.2">
      <c r="A94" s="4" t="s">
        <v>620</v>
      </c>
      <c r="B94" s="4" t="s">
        <v>621</v>
      </c>
      <c r="C94" s="4" t="s">
        <v>22</v>
      </c>
      <c r="D94" s="20" t="s">
        <v>41</v>
      </c>
      <c r="E94" s="4" t="s">
        <v>18</v>
      </c>
      <c r="F94" s="4" t="s">
        <v>19</v>
      </c>
      <c r="G94" s="4" t="s">
        <v>274</v>
      </c>
      <c r="H94" s="6">
        <v>30000</v>
      </c>
      <c r="I94" s="6">
        <v>220000</v>
      </c>
      <c r="J94" s="6">
        <v>30000</v>
      </c>
      <c r="K94" s="6">
        <v>30000</v>
      </c>
      <c r="L94" s="4" t="s">
        <v>152</v>
      </c>
      <c r="M94" s="24">
        <v>43101</v>
      </c>
      <c r="N94" s="24">
        <v>43465</v>
      </c>
      <c r="O94" s="4" t="s">
        <v>21</v>
      </c>
      <c r="P94" s="4" t="s">
        <v>152</v>
      </c>
      <c r="Q94" s="4" t="s">
        <v>152</v>
      </c>
    </row>
    <row r="95" spans="1:17" x14ac:dyDescent="0.2">
      <c r="A95" s="4" t="s">
        <v>630</v>
      </c>
      <c r="B95" s="4" t="s">
        <v>62</v>
      </c>
      <c r="C95" s="4" t="s">
        <v>22</v>
      </c>
      <c r="D95" s="20" t="s">
        <v>631</v>
      </c>
      <c r="E95" s="4" t="s">
        <v>25</v>
      </c>
      <c r="F95" s="4" t="s">
        <v>193</v>
      </c>
      <c r="G95" s="4" t="s">
        <v>194</v>
      </c>
      <c r="H95" s="6">
        <v>30000</v>
      </c>
      <c r="I95" s="6">
        <v>62000</v>
      </c>
      <c r="J95" s="6">
        <v>6000</v>
      </c>
      <c r="K95" s="6">
        <v>6000</v>
      </c>
      <c r="L95" s="4" t="s">
        <v>152</v>
      </c>
      <c r="M95" s="24">
        <v>43101</v>
      </c>
      <c r="N95" s="24">
        <v>43465</v>
      </c>
      <c r="O95" s="4" t="s">
        <v>21</v>
      </c>
      <c r="P95" s="4" t="s">
        <v>152</v>
      </c>
      <c r="Q95" s="4" t="s">
        <v>152</v>
      </c>
    </row>
    <row r="96" spans="1:17" x14ac:dyDescent="0.2">
      <c r="A96" s="4" t="s">
        <v>642</v>
      </c>
      <c r="B96" s="4" t="s">
        <v>98</v>
      </c>
      <c r="C96" s="4" t="s">
        <v>22</v>
      </c>
      <c r="D96" s="20" t="s">
        <v>643</v>
      </c>
      <c r="E96" s="4" t="s">
        <v>89</v>
      </c>
      <c r="F96" s="4" t="s">
        <v>140</v>
      </c>
      <c r="G96" s="4" t="s">
        <v>154</v>
      </c>
      <c r="H96" s="6">
        <v>800000</v>
      </c>
      <c r="I96" s="6">
        <v>1143000</v>
      </c>
      <c r="J96" s="6">
        <v>750000</v>
      </c>
      <c r="K96" s="6">
        <v>750000</v>
      </c>
      <c r="L96" s="4" t="s">
        <v>152</v>
      </c>
      <c r="M96" s="24">
        <v>43101</v>
      </c>
      <c r="N96" s="24">
        <v>43465</v>
      </c>
      <c r="O96" s="4" t="s">
        <v>21</v>
      </c>
      <c r="P96" s="4" t="s">
        <v>152</v>
      </c>
      <c r="Q96" s="4" t="s">
        <v>152</v>
      </c>
    </row>
    <row r="97" spans="1:17" x14ac:dyDescent="0.2">
      <c r="A97" s="4" t="s">
        <v>646</v>
      </c>
      <c r="B97" s="4" t="s">
        <v>647</v>
      </c>
      <c r="C97" s="4" t="s">
        <v>22</v>
      </c>
      <c r="D97" s="20" t="s">
        <v>648</v>
      </c>
      <c r="E97" s="4" t="s">
        <v>89</v>
      </c>
      <c r="F97" s="4" t="s">
        <v>179</v>
      </c>
      <c r="G97" s="4" t="s">
        <v>180</v>
      </c>
      <c r="H97" s="6">
        <v>23450</v>
      </c>
      <c r="I97" s="6">
        <v>33500</v>
      </c>
      <c r="J97" s="6">
        <v>15000</v>
      </c>
      <c r="K97" s="6">
        <v>15000</v>
      </c>
      <c r="L97" s="4" t="s">
        <v>152</v>
      </c>
      <c r="M97" s="24">
        <v>43351</v>
      </c>
      <c r="N97" s="24">
        <v>43352</v>
      </c>
      <c r="O97" s="4" t="s">
        <v>21</v>
      </c>
      <c r="P97" s="4" t="s">
        <v>152</v>
      </c>
      <c r="Q97" s="4" t="s">
        <v>152</v>
      </c>
    </row>
    <row r="98" spans="1:17" x14ac:dyDescent="0.2">
      <c r="A98" s="8" t="s">
        <v>678</v>
      </c>
      <c r="B98" s="8" t="s">
        <v>679</v>
      </c>
      <c r="C98" s="8" t="s">
        <v>42</v>
      </c>
      <c r="D98" s="18" t="s">
        <v>680</v>
      </c>
      <c r="E98" s="8" t="s">
        <v>18</v>
      </c>
      <c r="F98" s="8" t="s">
        <v>681</v>
      </c>
      <c r="G98" s="8" t="s">
        <v>682</v>
      </c>
      <c r="H98" s="9">
        <v>103500</v>
      </c>
      <c r="I98" s="9" t="s">
        <v>152</v>
      </c>
      <c r="J98" s="9">
        <v>103500</v>
      </c>
      <c r="K98" s="9">
        <v>103500</v>
      </c>
      <c r="L98" s="8" t="s">
        <v>152</v>
      </c>
      <c r="M98" s="12">
        <v>43313</v>
      </c>
      <c r="N98" s="12">
        <v>43404</v>
      </c>
      <c r="O98" s="8" t="s">
        <v>683</v>
      </c>
      <c r="P98" s="4" t="s">
        <v>152</v>
      </c>
      <c r="Q98" s="4" t="s">
        <v>152</v>
      </c>
    </row>
    <row r="99" spans="1:17" x14ac:dyDescent="0.2">
      <c r="A99" s="8" t="s">
        <v>697</v>
      </c>
      <c r="B99" s="8" t="s">
        <v>698</v>
      </c>
      <c r="C99" s="8" t="s">
        <v>63</v>
      </c>
      <c r="D99" s="18" t="s">
        <v>680</v>
      </c>
      <c r="E99" s="8" t="s">
        <v>18</v>
      </c>
      <c r="F99" s="8" t="s">
        <v>681</v>
      </c>
      <c r="G99" s="8" t="s">
        <v>682</v>
      </c>
      <c r="H99" s="9">
        <v>131000</v>
      </c>
      <c r="I99" s="9" t="s">
        <v>152</v>
      </c>
      <c r="J99" s="9">
        <v>131000</v>
      </c>
      <c r="K99" s="9">
        <v>131000</v>
      </c>
      <c r="L99" s="8" t="s">
        <v>152</v>
      </c>
      <c r="M99" s="12">
        <v>43313</v>
      </c>
      <c r="N99" s="12">
        <v>43404</v>
      </c>
      <c r="O99" s="8" t="s">
        <v>683</v>
      </c>
      <c r="P99" s="4" t="s">
        <v>152</v>
      </c>
      <c r="Q99" s="4" t="s">
        <v>152</v>
      </c>
    </row>
    <row r="100" spans="1:17" x14ac:dyDescent="0.2">
      <c r="A100" s="8" t="s">
        <v>181</v>
      </c>
      <c r="B100" s="8" t="s">
        <v>67</v>
      </c>
      <c r="C100" s="8" t="s">
        <v>16</v>
      </c>
      <c r="D100" s="18" t="s">
        <v>182</v>
      </c>
      <c r="E100" s="8" t="s">
        <v>168</v>
      </c>
      <c r="F100" s="8" t="s">
        <v>183</v>
      </c>
      <c r="G100" s="8" t="s">
        <v>184</v>
      </c>
      <c r="H100" s="9">
        <v>15000</v>
      </c>
      <c r="I100" s="9">
        <v>25000</v>
      </c>
      <c r="J100" s="9">
        <v>15000</v>
      </c>
      <c r="K100" s="9">
        <v>15000</v>
      </c>
      <c r="L100" s="8" t="s">
        <v>152</v>
      </c>
      <c r="M100" s="12">
        <v>43232</v>
      </c>
      <c r="N100" s="12">
        <v>43246</v>
      </c>
      <c r="O100" s="8" t="s">
        <v>185</v>
      </c>
      <c r="P100" s="4" t="s">
        <v>152</v>
      </c>
      <c r="Q100" s="4" t="s">
        <v>152</v>
      </c>
    </row>
    <row r="101" spans="1:17" x14ac:dyDescent="0.2">
      <c r="A101" s="8" t="s">
        <v>673</v>
      </c>
      <c r="B101" s="8" t="s">
        <v>674</v>
      </c>
      <c r="C101" s="8" t="s">
        <v>22</v>
      </c>
      <c r="D101" s="18" t="s">
        <v>675</v>
      </c>
      <c r="E101" s="8" t="s">
        <v>89</v>
      </c>
      <c r="F101" s="8" t="s">
        <v>470</v>
      </c>
      <c r="G101" s="8" t="s">
        <v>471</v>
      </c>
      <c r="H101" s="9">
        <v>133000</v>
      </c>
      <c r="I101" s="9">
        <v>355600</v>
      </c>
      <c r="J101" s="9">
        <v>133000</v>
      </c>
      <c r="K101" s="9">
        <v>133000</v>
      </c>
      <c r="L101" s="8" t="s">
        <v>152</v>
      </c>
      <c r="M101" s="12">
        <v>43102</v>
      </c>
      <c r="N101" s="12">
        <v>43465</v>
      </c>
      <c r="O101" s="8" t="s">
        <v>23</v>
      </c>
      <c r="P101" s="4" t="s">
        <v>152</v>
      </c>
      <c r="Q101" s="4" t="s">
        <v>152</v>
      </c>
    </row>
    <row r="102" spans="1:17" x14ac:dyDescent="0.2">
      <c r="A102" s="8" t="s">
        <v>153</v>
      </c>
      <c r="B102" s="8" t="s">
        <v>114</v>
      </c>
      <c r="C102" s="8" t="s">
        <v>22</v>
      </c>
      <c r="D102" s="18" t="s">
        <v>115</v>
      </c>
      <c r="E102" s="8" t="s">
        <v>89</v>
      </c>
      <c r="F102" s="8" t="s">
        <v>140</v>
      </c>
      <c r="G102" s="8" t="s">
        <v>154</v>
      </c>
      <c r="H102" s="9">
        <v>480000</v>
      </c>
      <c r="I102" s="9">
        <v>1150000</v>
      </c>
      <c r="J102" s="9">
        <v>480000</v>
      </c>
      <c r="K102" s="9">
        <v>480000</v>
      </c>
      <c r="L102" s="8" t="s">
        <v>152</v>
      </c>
      <c r="M102" s="12">
        <v>43101</v>
      </c>
      <c r="N102" s="12">
        <v>43465</v>
      </c>
      <c r="O102" s="8" t="s">
        <v>23</v>
      </c>
      <c r="P102" s="4" t="s">
        <v>152</v>
      </c>
      <c r="Q102" s="4" t="s">
        <v>152</v>
      </c>
    </row>
    <row r="103" spans="1:17" x14ac:dyDescent="0.2">
      <c r="A103" s="4" t="s">
        <v>195</v>
      </c>
      <c r="B103" s="4" t="s">
        <v>56</v>
      </c>
      <c r="C103" s="4" t="s">
        <v>22</v>
      </c>
      <c r="D103" s="20" t="s">
        <v>196</v>
      </c>
      <c r="E103" s="4" t="s">
        <v>25</v>
      </c>
      <c r="F103" s="4" t="s">
        <v>158</v>
      </c>
      <c r="G103" s="4" t="s">
        <v>159</v>
      </c>
      <c r="H103" s="6">
        <v>15000</v>
      </c>
      <c r="I103" s="6">
        <v>38760</v>
      </c>
      <c r="J103" s="6">
        <v>15000</v>
      </c>
      <c r="K103" s="6">
        <v>15000</v>
      </c>
      <c r="L103" s="4" t="s">
        <v>152</v>
      </c>
      <c r="M103" s="24">
        <v>43101</v>
      </c>
      <c r="N103" s="24">
        <v>43465</v>
      </c>
      <c r="O103" s="4" t="s">
        <v>23</v>
      </c>
      <c r="P103" t="s">
        <v>152</v>
      </c>
      <c r="Q103" t="s">
        <v>152</v>
      </c>
    </row>
    <row r="104" spans="1:17" x14ac:dyDescent="0.2">
      <c r="A104" s="8" t="s">
        <v>197</v>
      </c>
      <c r="B104" s="8" t="str">
        <f>CONCATENATE(P104," ",Q104)</f>
        <v>Dvořáková Tereza</v>
      </c>
      <c r="C104" s="8" t="s">
        <v>40</v>
      </c>
      <c r="D104" s="18" t="s">
        <v>198</v>
      </c>
      <c r="E104" s="8" t="s">
        <v>17</v>
      </c>
      <c r="F104" s="8" t="s">
        <v>150</v>
      </c>
      <c r="G104" s="8" t="s">
        <v>151</v>
      </c>
      <c r="H104" s="9">
        <v>55000</v>
      </c>
      <c r="I104" s="9">
        <v>136500</v>
      </c>
      <c r="J104" s="9">
        <v>38500</v>
      </c>
      <c r="K104" s="9">
        <v>38500</v>
      </c>
      <c r="L104" s="8" t="s">
        <v>152</v>
      </c>
      <c r="M104" s="12">
        <v>43160</v>
      </c>
      <c r="N104" s="12">
        <v>43465</v>
      </c>
      <c r="O104" s="8" t="s">
        <v>23</v>
      </c>
      <c r="P104" s="4" t="s">
        <v>686</v>
      </c>
      <c r="Q104" s="4" t="s">
        <v>687</v>
      </c>
    </row>
    <row r="105" spans="1:17" x14ac:dyDescent="0.2">
      <c r="A105" s="8" t="s">
        <v>199</v>
      </c>
      <c r="B105" s="8" t="str">
        <f>CONCATENATE(P105," ",Q105)</f>
        <v>Tereza Dvořáková</v>
      </c>
      <c r="C105" s="8" t="s">
        <v>40</v>
      </c>
      <c r="D105" s="18" t="s">
        <v>200</v>
      </c>
      <c r="E105" s="8" t="s">
        <v>17</v>
      </c>
      <c r="F105" s="8" t="s">
        <v>150</v>
      </c>
      <c r="G105" s="8" t="s">
        <v>151</v>
      </c>
      <c r="H105" s="9">
        <v>60000</v>
      </c>
      <c r="I105" s="9">
        <v>120000</v>
      </c>
      <c r="J105" s="9">
        <v>48000</v>
      </c>
      <c r="K105" s="9">
        <v>48000</v>
      </c>
      <c r="L105" s="8" t="s">
        <v>152</v>
      </c>
      <c r="M105" s="12">
        <v>43132</v>
      </c>
      <c r="N105" s="12">
        <v>43465</v>
      </c>
      <c r="O105" s="8" t="s">
        <v>23</v>
      </c>
      <c r="P105" s="4" t="s">
        <v>687</v>
      </c>
      <c r="Q105" s="4" t="s">
        <v>686</v>
      </c>
    </row>
    <row r="106" spans="1:17" x14ac:dyDescent="0.2">
      <c r="A106" s="8" t="s">
        <v>201</v>
      </c>
      <c r="B106" s="8" t="s">
        <v>202</v>
      </c>
      <c r="C106" s="8" t="s">
        <v>31</v>
      </c>
      <c r="D106" s="18" t="s">
        <v>203</v>
      </c>
      <c r="E106" s="8" t="s">
        <v>25</v>
      </c>
      <c r="F106" s="8" t="s">
        <v>204</v>
      </c>
      <c r="G106" s="8" t="s">
        <v>205</v>
      </c>
      <c r="H106" s="9">
        <v>50000</v>
      </c>
      <c r="I106" s="9">
        <v>110000</v>
      </c>
      <c r="J106" s="9">
        <v>50000</v>
      </c>
      <c r="K106" s="9">
        <v>50000</v>
      </c>
      <c r="L106" s="8" t="s">
        <v>32</v>
      </c>
      <c r="M106" s="12">
        <v>43101</v>
      </c>
      <c r="N106" s="12">
        <v>43465</v>
      </c>
      <c r="O106" s="8" t="s">
        <v>23</v>
      </c>
      <c r="P106" s="4" t="s">
        <v>152</v>
      </c>
      <c r="Q106" s="4" t="s">
        <v>152</v>
      </c>
    </row>
    <row r="107" spans="1:17" x14ac:dyDescent="0.2">
      <c r="A107" s="8" t="s">
        <v>208</v>
      </c>
      <c r="B107" s="8" t="s">
        <v>131</v>
      </c>
      <c r="C107" s="8" t="s">
        <v>52</v>
      </c>
      <c r="D107" s="18" t="s">
        <v>209</v>
      </c>
      <c r="E107" s="8" t="s">
        <v>25</v>
      </c>
      <c r="F107" s="8" t="s">
        <v>193</v>
      </c>
      <c r="G107" s="8" t="s">
        <v>194</v>
      </c>
      <c r="H107" s="9">
        <v>25500</v>
      </c>
      <c r="I107" s="9">
        <v>59800</v>
      </c>
      <c r="J107" s="9">
        <v>25500</v>
      </c>
      <c r="K107" s="9">
        <v>25500</v>
      </c>
      <c r="L107" s="8" t="s">
        <v>152</v>
      </c>
      <c r="M107" s="12">
        <v>43101</v>
      </c>
      <c r="N107" s="12">
        <v>43465</v>
      </c>
      <c r="O107" s="8" t="s">
        <v>23</v>
      </c>
      <c r="P107" s="4" t="s">
        <v>152</v>
      </c>
      <c r="Q107" s="4" t="s">
        <v>152</v>
      </c>
    </row>
    <row r="108" spans="1:17" x14ac:dyDescent="0.2">
      <c r="A108" s="8" t="s">
        <v>215</v>
      </c>
      <c r="B108" s="8" t="s">
        <v>58</v>
      </c>
      <c r="C108" s="8" t="s">
        <v>22</v>
      </c>
      <c r="D108" s="18" t="s">
        <v>216</v>
      </c>
      <c r="E108" s="8" t="s">
        <v>25</v>
      </c>
      <c r="F108" s="8" t="s">
        <v>193</v>
      </c>
      <c r="G108" s="8" t="s">
        <v>194</v>
      </c>
      <c r="H108" s="9">
        <v>95000</v>
      </c>
      <c r="I108" s="9">
        <v>3601614</v>
      </c>
      <c r="J108" s="9">
        <v>57000</v>
      </c>
      <c r="K108" s="9">
        <v>57000</v>
      </c>
      <c r="L108" s="8" t="s">
        <v>32</v>
      </c>
      <c r="M108" s="23">
        <v>43101</v>
      </c>
      <c r="N108" s="23">
        <v>43465</v>
      </c>
      <c r="O108" s="8" t="s">
        <v>23</v>
      </c>
      <c r="P108" s="4" t="s">
        <v>152</v>
      </c>
      <c r="Q108" s="4" t="s">
        <v>152</v>
      </c>
    </row>
    <row r="109" spans="1:17" x14ac:dyDescent="0.2">
      <c r="A109" s="8" t="s">
        <v>222</v>
      </c>
      <c r="B109" s="8" t="s">
        <v>103</v>
      </c>
      <c r="C109" s="8" t="s">
        <v>22</v>
      </c>
      <c r="D109" s="18" t="s">
        <v>223</v>
      </c>
      <c r="E109" s="8" t="s">
        <v>89</v>
      </c>
      <c r="F109" s="8" t="s">
        <v>140</v>
      </c>
      <c r="G109" s="8" t="s">
        <v>154</v>
      </c>
      <c r="H109" s="9">
        <v>252000</v>
      </c>
      <c r="I109" s="9">
        <v>360000</v>
      </c>
      <c r="J109" s="9">
        <v>113000</v>
      </c>
      <c r="K109" s="9">
        <v>113000</v>
      </c>
      <c r="L109" s="8" t="s">
        <v>152</v>
      </c>
      <c r="M109" s="12">
        <v>43101</v>
      </c>
      <c r="N109" s="12">
        <v>43465</v>
      </c>
      <c r="O109" s="8" t="s">
        <v>23</v>
      </c>
      <c r="P109" s="4" t="s">
        <v>152</v>
      </c>
      <c r="Q109" s="4" t="s">
        <v>152</v>
      </c>
    </row>
    <row r="110" spans="1:17" x14ac:dyDescent="0.2">
      <c r="A110" s="8" t="s">
        <v>228</v>
      </c>
      <c r="B110" s="8" t="s">
        <v>72</v>
      </c>
      <c r="C110" s="8" t="s">
        <v>52</v>
      </c>
      <c r="D110" s="18" t="s">
        <v>73</v>
      </c>
      <c r="E110" s="8" t="s">
        <v>25</v>
      </c>
      <c r="F110" s="8" t="s">
        <v>193</v>
      </c>
      <c r="G110" s="8" t="s">
        <v>194</v>
      </c>
      <c r="H110" s="9">
        <v>100000</v>
      </c>
      <c r="I110" s="9">
        <v>100000</v>
      </c>
      <c r="J110" s="9">
        <v>100000</v>
      </c>
      <c r="K110" s="9">
        <v>100000</v>
      </c>
      <c r="L110" s="8" t="s">
        <v>32</v>
      </c>
      <c r="M110" s="12">
        <v>43101</v>
      </c>
      <c r="N110" s="12">
        <v>43465</v>
      </c>
      <c r="O110" s="8" t="s">
        <v>23</v>
      </c>
      <c r="P110" s="4" t="s">
        <v>152</v>
      </c>
      <c r="Q110" s="4" t="s">
        <v>152</v>
      </c>
    </row>
    <row r="111" spans="1:17" x14ac:dyDescent="0.2">
      <c r="A111" s="8" t="s">
        <v>231</v>
      </c>
      <c r="B111" s="8" t="s">
        <v>56</v>
      </c>
      <c r="C111" s="8" t="s">
        <v>22</v>
      </c>
      <c r="D111" s="18" t="s">
        <v>232</v>
      </c>
      <c r="E111" s="8" t="s">
        <v>25</v>
      </c>
      <c r="F111" s="8" t="s">
        <v>193</v>
      </c>
      <c r="G111" s="8" t="s">
        <v>194</v>
      </c>
      <c r="H111" s="9">
        <v>100000</v>
      </c>
      <c r="I111" s="9">
        <v>1539028</v>
      </c>
      <c r="J111" s="9">
        <v>100000</v>
      </c>
      <c r="K111" s="9">
        <v>100000</v>
      </c>
      <c r="L111" s="8" t="s">
        <v>32</v>
      </c>
      <c r="M111" s="12">
        <v>43101</v>
      </c>
      <c r="N111" s="12">
        <v>43465</v>
      </c>
      <c r="O111" s="8" t="s">
        <v>23</v>
      </c>
      <c r="P111" s="4" t="s">
        <v>152</v>
      </c>
      <c r="Q111" s="4" t="s">
        <v>152</v>
      </c>
    </row>
    <row r="112" spans="1:17" x14ac:dyDescent="0.2">
      <c r="A112" s="8" t="s">
        <v>235</v>
      </c>
      <c r="B112" s="8" t="s">
        <v>236</v>
      </c>
      <c r="C112" s="8" t="s">
        <v>22</v>
      </c>
      <c r="D112" s="18" t="s">
        <v>237</v>
      </c>
      <c r="E112" s="8" t="s">
        <v>17</v>
      </c>
      <c r="F112" s="8" t="s">
        <v>212</v>
      </c>
      <c r="G112" s="8" t="s">
        <v>213</v>
      </c>
      <c r="H112" s="9">
        <v>31605</v>
      </c>
      <c r="I112" s="9">
        <v>45150</v>
      </c>
      <c r="J112" s="9">
        <v>15800</v>
      </c>
      <c r="K112" s="9">
        <v>15800</v>
      </c>
      <c r="L112" s="8" t="s">
        <v>152</v>
      </c>
      <c r="M112" s="12">
        <v>37026</v>
      </c>
      <c r="N112" s="12">
        <v>37026</v>
      </c>
      <c r="O112" s="8" t="s">
        <v>23</v>
      </c>
      <c r="P112" s="4" t="s">
        <v>152</v>
      </c>
      <c r="Q112" s="4" t="s">
        <v>152</v>
      </c>
    </row>
    <row r="113" spans="1:17" x14ac:dyDescent="0.2">
      <c r="A113" s="8" t="s">
        <v>241</v>
      </c>
      <c r="B113" s="8" t="s">
        <v>111</v>
      </c>
      <c r="C113" s="8" t="s">
        <v>22</v>
      </c>
      <c r="D113" s="18" t="s">
        <v>242</v>
      </c>
      <c r="E113" s="8" t="s">
        <v>89</v>
      </c>
      <c r="F113" s="8" t="s">
        <v>179</v>
      </c>
      <c r="G113" s="8" t="s">
        <v>180</v>
      </c>
      <c r="H113" s="9">
        <v>40000</v>
      </c>
      <c r="I113" s="9">
        <v>65000</v>
      </c>
      <c r="J113" s="9">
        <v>38000</v>
      </c>
      <c r="K113" s="9">
        <v>38000</v>
      </c>
      <c r="L113" s="8" t="s">
        <v>152</v>
      </c>
      <c r="M113" s="12">
        <v>43131</v>
      </c>
      <c r="N113" s="12">
        <v>43135</v>
      </c>
      <c r="O113" s="8" t="s">
        <v>23</v>
      </c>
      <c r="P113" s="4" t="s">
        <v>152</v>
      </c>
      <c r="Q113" s="4" t="s">
        <v>152</v>
      </c>
    </row>
    <row r="114" spans="1:17" x14ac:dyDescent="0.2">
      <c r="A114" s="8" t="s">
        <v>245</v>
      </c>
      <c r="B114" s="8" t="s">
        <v>246</v>
      </c>
      <c r="C114" s="8" t="s">
        <v>63</v>
      </c>
      <c r="D114" s="18" t="s">
        <v>247</v>
      </c>
      <c r="E114" s="8" t="s">
        <v>25</v>
      </c>
      <c r="F114" s="8" t="s">
        <v>193</v>
      </c>
      <c r="G114" s="8" t="s">
        <v>194</v>
      </c>
      <c r="H114" s="9">
        <v>100000</v>
      </c>
      <c r="I114" s="9">
        <v>100000</v>
      </c>
      <c r="J114" s="9">
        <v>100000</v>
      </c>
      <c r="K114" s="9">
        <v>100000</v>
      </c>
      <c r="L114" s="8" t="s">
        <v>32</v>
      </c>
      <c r="M114" s="12">
        <v>43101</v>
      </c>
      <c r="N114" s="12">
        <v>43465</v>
      </c>
      <c r="O114" s="8" t="s">
        <v>23</v>
      </c>
      <c r="P114" s="4" t="s">
        <v>152</v>
      </c>
      <c r="Q114" s="4" t="s">
        <v>152</v>
      </c>
    </row>
    <row r="115" spans="1:17" x14ac:dyDescent="0.2">
      <c r="A115" s="8" t="s">
        <v>248</v>
      </c>
      <c r="B115" s="8" t="s">
        <v>30</v>
      </c>
      <c r="C115" s="8" t="s">
        <v>31</v>
      </c>
      <c r="D115" s="18" t="s">
        <v>33</v>
      </c>
      <c r="E115" s="8" t="s">
        <v>25</v>
      </c>
      <c r="F115" s="8" t="s">
        <v>193</v>
      </c>
      <c r="G115" s="8" t="s">
        <v>194</v>
      </c>
      <c r="H115" s="9">
        <v>100000</v>
      </c>
      <c r="I115" s="9">
        <v>6193360</v>
      </c>
      <c r="J115" s="9">
        <v>20000</v>
      </c>
      <c r="K115" s="9">
        <v>20000</v>
      </c>
      <c r="L115" s="8" t="s">
        <v>32</v>
      </c>
      <c r="M115" s="12">
        <v>43101</v>
      </c>
      <c r="N115" s="12">
        <v>43465</v>
      </c>
      <c r="O115" s="8" t="s">
        <v>23</v>
      </c>
      <c r="P115" s="4" t="s">
        <v>152</v>
      </c>
      <c r="Q115" s="4" t="s">
        <v>152</v>
      </c>
    </row>
    <row r="116" spans="1:17" x14ac:dyDescent="0.2">
      <c r="A116" s="8" t="s">
        <v>282</v>
      </c>
      <c r="B116" s="8" t="s">
        <v>283</v>
      </c>
      <c r="C116" s="8" t="s">
        <v>22</v>
      </c>
      <c r="D116" s="18" t="s">
        <v>284</v>
      </c>
      <c r="E116" s="8" t="s">
        <v>89</v>
      </c>
      <c r="F116" s="8" t="s">
        <v>285</v>
      </c>
      <c r="G116" s="8" t="s">
        <v>286</v>
      </c>
      <c r="H116" s="9">
        <v>400000</v>
      </c>
      <c r="I116" s="9">
        <v>1250000</v>
      </c>
      <c r="J116" s="9">
        <v>400000</v>
      </c>
      <c r="K116" s="9">
        <v>400000</v>
      </c>
      <c r="L116" s="8" t="s">
        <v>152</v>
      </c>
      <c r="M116" s="12">
        <v>43101</v>
      </c>
      <c r="N116" s="12">
        <v>43465</v>
      </c>
      <c r="O116" s="8" t="s">
        <v>23</v>
      </c>
      <c r="P116" s="4" t="s">
        <v>152</v>
      </c>
      <c r="Q116" s="4" t="s">
        <v>152</v>
      </c>
    </row>
    <row r="117" spans="1:17" x14ac:dyDescent="0.2">
      <c r="A117" s="14" t="s">
        <v>287</v>
      </c>
      <c r="B117" s="8" t="s">
        <v>130</v>
      </c>
      <c r="C117" s="8" t="s">
        <v>45</v>
      </c>
      <c r="D117" s="18" t="s">
        <v>288</v>
      </c>
      <c r="E117" s="8" t="s">
        <v>25</v>
      </c>
      <c r="F117" s="8" t="s">
        <v>266</v>
      </c>
      <c r="G117" s="8" t="s">
        <v>267</v>
      </c>
      <c r="H117" s="9">
        <v>50000</v>
      </c>
      <c r="I117" s="9">
        <v>4630283</v>
      </c>
      <c r="J117" s="15">
        <v>50000</v>
      </c>
      <c r="K117" s="15">
        <v>40000</v>
      </c>
      <c r="L117" s="8" t="s">
        <v>32</v>
      </c>
      <c r="M117" s="23">
        <v>43101</v>
      </c>
      <c r="N117" s="23">
        <v>43465</v>
      </c>
      <c r="O117" s="8" t="s">
        <v>23</v>
      </c>
      <c r="P117" s="4" t="s">
        <v>152</v>
      </c>
      <c r="Q117" s="4" t="s">
        <v>152</v>
      </c>
    </row>
    <row r="118" spans="1:17" x14ac:dyDescent="0.2">
      <c r="A118" s="8" t="s">
        <v>289</v>
      </c>
      <c r="B118" s="8" t="s">
        <v>144</v>
      </c>
      <c r="C118" s="8" t="s">
        <v>22</v>
      </c>
      <c r="D118" s="18" t="s">
        <v>290</v>
      </c>
      <c r="E118" s="8" t="s">
        <v>25</v>
      </c>
      <c r="F118" s="8" t="s">
        <v>158</v>
      </c>
      <c r="G118" s="8" t="s">
        <v>159</v>
      </c>
      <c r="H118" s="9">
        <v>22000</v>
      </c>
      <c r="I118" s="9">
        <v>44000</v>
      </c>
      <c r="J118" s="9">
        <v>22000</v>
      </c>
      <c r="K118" s="9">
        <v>22000</v>
      </c>
      <c r="L118" s="8" t="s">
        <v>152</v>
      </c>
      <c r="M118" s="12">
        <v>43101</v>
      </c>
      <c r="N118" s="12">
        <v>43465</v>
      </c>
      <c r="O118" s="8" t="s">
        <v>23</v>
      </c>
      <c r="P118" s="4" t="s">
        <v>152</v>
      </c>
      <c r="Q118" s="4" t="s">
        <v>152</v>
      </c>
    </row>
    <row r="119" spans="1:17" x14ac:dyDescent="0.2">
      <c r="A119" s="8" t="s">
        <v>293</v>
      </c>
      <c r="B119" s="8" t="s">
        <v>294</v>
      </c>
      <c r="C119" s="8" t="s">
        <v>52</v>
      </c>
      <c r="D119" s="18" t="s">
        <v>148</v>
      </c>
      <c r="E119" s="8" t="s">
        <v>25</v>
      </c>
      <c r="F119" s="8" t="s">
        <v>193</v>
      </c>
      <c r="G119" s="8" t="s">
        <v>194</v>
      </c>
      <c r="H119" s="9">
        <v>100000</v>
      </c>
      <c r="I119" s="9">
        <v>3630000</v>
      </c>
      <c r="J119" s="9">
        <v>100000</v>
      </c>
      <c r="K119" s="9">
        <v>100000</v>
      </c>
      <c r="L119" s="8" t="s">
        <v>32</v>
      </c>
      <c r="M119" s="12">
        <v>43101</v>
      </c>
      <c r="N119" s="12">
        <v>43465</v>
      </c>
      <c r="O119" s="8" t="s">
        <v>23</v>
      </c>
      <c r="P119" s="4" t="s">
        <v>152</v>
      </c>
      <c r="Q119" s="4" t="s">
        <v>152</v>
      </c>
    </row>
    <row r="120" spans="1:17" x14ac:dyDescent="0.2">
      <c r="A120" s="8" t="s">
        <v>307</v>
      </c>
      <c r="B120" s="8" t="s">
        <v>47</v>
      </c>
      <c r="C120" s="8" t="s">
        <v>22</v>
      </c>
      <c r="D120" s="18" t="s">
        <v>308</v>
      </c>
      <c r="E120" s="8" t="s">
        <v>17</v>
      </c>
      <c r="F120" s="8" t="s">
        <v>212</v>
      </c>
      <c r="G120" s="8" t="s">
        <v>213</v>
      </c>
      <c r="H120" s="9">
        <v>6000</v>
      </c>
      <c r="I120" s="9">
        <v>15400</v>
      </c>
      <c r="J120" s="9">
        <v>5400</v>
      </c>
      <c r="K120" s="9">
        <v>5400</v>
      </c>
      <c r="L120" s="8" t="s">
        <v>152</v>
      </c>
      <c r="M120" s="12">
        <v>43374</v>
      </c>
      <c r="N120" s="12">
        <v>43485</v>
      </c>
      <c r="O120" s="8" t="s">
        <v>23</v>
      </c>
      <c r="P120" s="4" t="s">
        <v>152</v>
      </c>
      <c r="Q120" s="4" t="s">
        <v>152</v>
      </c>
    </row>
    <row r="121" spans="1:17" x14ac:dyDescent="0.2">
      <c r="A121" s="8" t="s">
        <v>311</v>
      </c>
      <c r="B121" s="8" t="s">
        <v>109</v>
      </c>
      <c r="C121" s="8" t="s">
        <v>22</v>
      </c>
      <c r="D121" s="18" t="s">
        <v>110</v>
      </c>
      <c r="E121" s="8" t="s">
        <v>89</v>
      </c>
      <c r="F121" s="8" t="s">
        <v>140</v>
      </c>
      <c r="G121" s="8" t="s">
        <v>154</v>
      </c>
      <c r="H121" s="9">
        <v>200000</v>
      </c>
      <c r="I121" s="9">
        <v>532000</v>
      </c>
      <c r="J121" s="16">
        <v>200000</v>
      </c>
      <c r="K121" s="16">
        <v>200000</v>
      </c>
      <c r="L121" s="8" t="s">
        <v>152</v>
      </c>
      <c r="M121" s="23">
        <v>43101</v>
      </c>
      <c r="N121" s="23">
        <v>43465</v>
      </c>
      <c r="O121" s="8" t="s">
        <v>23</v>
      </c>
      <c r="P121" s="4" t="s">
        <v>152</v>
      </c>
      <c r="Q121" s="4" t="s">
        <v>152</v>
      </c>
    </row>
    <row r="122" spans="1:17" x14ac:dyDescent="0.2">
      <c r="A122" s="8" t="s">
        <v>312</v>
      </c>
      <c r="B122" s="8" t="s">
        <v>56</v>
      </c>
      <c r="C122" s="8" t="s">
        <v>22</v>
      </c>
      <c r="D122" s="18" t="s">
        <v>313</v>
      </c>
      <c r="E122" s="8" t="s">
        <v>25</v>
      </c>
      <c r="F122" s="8" t="s">
        <v>193</v>
      </c>
      <c r="G122" s="8" t="s">
        <v>194</v>
      </c>
      <c r="H122" s="9">
        <v>100000</v>
      </c>
      <c r="I122" s="9">
        <v>1441904</v>
      </c>
      <c r="J122" s="9">
        <v>100000</v>
      </c>
      <c r="K122" s="9">
        <v>100000</v>
      </c>
      <c r="L122" s="8" t="s">
        <v>32</v>
      </c>
      <c r="M122" s="12">
        <v>43101</v>
      </c>
      <c r="N122" s="12">
        <v>43465</v>
      </c>
      <c r="O122" s="8" t="s">
        <v>23</v>
      </c>
      <c r="P122" s="4" t="s">
        <v>152</v>
      </c>
      <c r="Q122" s="4" t="s">
        <v>152</v>
      </c>
    </row>
    <row r="123" spans="1:17" x14ac:dyDescent="0.2">
      <c r="A123" s="8" t="s">
        <v>314</v>
      </c>
      <c r="B123" s="8" t="s">
        <v>315</v>
      </c>
      <c r="C123" s="8" t="s">
        <v>52</v>
      </c>
      <c r="D123" s="18" t="s">
        <v>126</v>
      </c>
      <c r="E123" s="8" t="s">
        <v>17</v>
      </c>
      <c r="F123" s="8" t="s">
        <v>212</v>
      </c>
      <c r="G123" s="8" t="s">
        <v>213</v>
      </c>
      <c r="H123" s="9">
        <v>29400</v>
      </c>
      <c r="I123" s="9">
        <v>41600</v>
      </c>
      <c r="J123" s="9">
        <v>20600</v>
      </c>
      <c r="K123" s="9">
        <v>20600</v>
      </c>
      <c r="L123" s="8" t="s">
        <v>152</v>
      </c>
      <c r="M123" s="12">
        <v>43101</v>
      </c>
      <c r="N123" s="12">
        <v>43465</v>
      </c>
      <c r="O123" s="8" t="s">
        <v>23</v>
      </c>
      <c r="P123" s="4" t="s">
        <v>152</v>
      </c>
      <c r="Q123" s="4" t="s">
        <v>152</v>
      </c>
    </row>
    <row r="124" spans="1:17" x14ac:dyDescent="0.2">
      <c r="A124" s="8" t="s">
        <v>316</v>
      </c>
      <c r="B124" s="8" t="s">
        <v>317</v>
      </c>
      <c r="C124" s="8" t="s">
        <v>22</v>
      </c>
      <c r="D124" s="18" t="s">
        <v>318</v>
      </c>
      <c r="E124" s="8" t="s">
        <v>18</v>
      </c>
      <c r="F124" s="8" t="s">
        <v>19</v>
      </c>
      <c r="G124" s="8" t="s">
        <v>274</v>
      </c>
      <c r="H124" s="9">
        <v>50000</v>
      </c>
      <c r="I124" s="9">
        <v>120000</v>
      </c>
      <c r="J124" s="9">
        <v>50000</v>
      </c>
      <c r="K124" s="9">
        <v>50000</v>
      </c>
      <c r="L124" s="8" t="s">
        <v>152</v>
      </c>
      <c r="M124" s="12">
        <v>43101</v>
      </c>
      <c r="N124" s="12">
        <v>43465</v>
      </c>
      <c r="O124" s="8" t="s">
        <v>23</v>
      </c>
      <c r="P124" s="4" t="s">
        <v>152</v>
      </c>
      <c r="Q124" s="4" t="s">
        <v>152</v>
      </c>
    </row>
    <row r="125" spans="1:17" x14ac:dyDescent="0.2">
      <c r="A125" s="8" t="s">
        <v>321</v>
      </c>
      <c r="B125" s="8" t="s">
        <v>322</v>
      </c>
      <c r="C125" s="8" t="s">
        <v>22</v>
      </c>
      <c r="D125" s="18" t="s">
        <v>323</v>
      </c>
      <c r="E125" s="8" t="s">
        <v>25</v>
      </c>
      <c r="F125" s="8" t="s">
        <v>193</v>
      </c>
      <c r="G125" s="8" t="s">
        <v>194</v>
      </c>
      <c r="H125" s="9">
        <v>45000</v>
      </c>
      <c r="I125" s="9">
        <v>360500</v>
      </c>
      <c r="J125" s="9">
        <v>31500</v>
      </c>
      <c r="K125" s="9">
        <v>31500</v>
      </c>
      <c r="L125" s="8" t="s">
        <v>37</v>
      </c>
      <c r="M125" s="12">
        <v>43101</v>
      </c>
      <c r="N125" s="12">
        <v>43465</v>
      </c>
      <c r="O125" s="8" t="s">
        <v>23</v>
      </c>
      <c r="P125" s="4" t="s">
        <v>152</v>
      </c>
      <c r="Q125" s="4" t="s">
        <v>152</v>
      </c>
    </row>
    <row r="126" spans="1:17" x14ac:dyDescent="0.2">
      <c r="A126" s="8" t="s">
        <v>326</v>
      </c>
      <c r="B126" s="8" t="s">
        <v>93</v>
      </c>
      <c r="C126" s="8" t="s">
        <v>22</v>
      </c>
      <c r="D126" s="18" t="s">
        <v>94</v>
      </c>
      <c r="E126" s="8" t="s">
        <v>89</v>
      </c>
      <c r="F126" s="8" t="s">
        <v>140</v>
      </c>
      <c r="G126" s="8" t="s">
        <v>154</v>
      </c>
      <c r="H126" s="9">
        <v>2250000</v>
      </c>
      <c r="I126" s="9">
        <v>5630000</v>
      </c>
      <c r="J126" s="9">
        <v>2070000</v>
      </c>
      <c r="K126" s="9">
        <v>2070000</v>
      </c>
      <c r="L126" s="8" t="s">
        <v>152</v>
      </c>
      <c r="M126" s="12">
        <v>43101</v>
      </c>
      <c r="N126" s="12">
        <v>43465</v>
      </c>
      <c r="O126" s="8" t="s">
        <v>23</v>
      </c>
      <c r="P126" s="4" t="s">
        <v>152</v>
      </c>
      <c r="Q126" s="4" t="s">
        <v>152</v>
      </c>
    </row>
    <row r="127" spans="1:17" x14ac:dyDescent="0.2">
      <c r="A127" s="8" t="s">
        <v>338</v>
      </c>
      <c r="B127" s="8" t="s">
        <v>95</v>
      </c>
      <c r="C127" s="8" t="s">
        <v>22</v>
      </c>
      <c r="D127" s="18" t="s">
        <v>339</v>
      </c>
      <c r="E127" s="8" t="s">
        <v>89</v>
      </c>
      <c r="F127" s="8" t="s">
        <v>140</v>
      </c>
      <c r="G127" s="8" t="s">
        <v>154</v>
      </c>
      <c r="H127" s="9">
        <v>2500000</v>
      </c>
      <c r="I127" s="9">
        <v>3600000</v>
      </c>
      <c r="J127" s="9">
        <v>1489000</v>
      </c>
      <c r="K127" s="9">
        <v>1489000</v>
      </c>
      <c r="L127" s="8" t="s">
        <v>152</v>
      </c>
      <c r="M127" s="12">
        <v>43101</v>
      </c>
      <c r="N127" s="12">
        <v>43465</v>
      </c>
      <c r="O127" s="8" t="s">
        <v>23</v>
      </c>
      <c r="P127" s="4" t="s">
        <v>152</v>
      </c>
      <c r="Q127" s="4" t="s">
        <v>152</v>
      </c>
    </row>
    <row r="128" spans="1:17" x14ac:dyDescent="0.2">
      <c r="A128" s="8" t="s">
        <v>354</v>
      </c>
      <c r="B128" s="8" t="s">
        <v>56</v>
      </c>
      <c r="C128" s="8" t="s">
        <v>22</v>
      </c>
      <c r="D128" s="18" t="s">
        <v>355</v>
      </c>
      <c r="E128" s="8" t="s">
        <v>25</v>
      </c>
      <c r="F128" s="8" t="s">
        <v>356</v>
      </c>
      <c r="G128" s="8" t="s">
        <v>357</v>
      </c>
      <c r="H128" s="9">
        <v>25000</v>
      </c>
      <c r="I128" s="9">
        <v>25000</v>
      </c>
      <c r="J128" s="9">
        <v>25000</v>
      </c>
      <c r="K128" s="9">
        <v>25000</v>
      </c>
      <c r="L128" s="8" t="s">
        <v>152</v>
      </c>
      <c r="M128" s="12">
        <v>43101</v>
      </c>
      <c r="N128" s="12">
        <v>43465</v>
      </c>
      <c r="O128" s="8" t="s">
        <v>23</v>
      </c>
      <c r="P128" s="4" t="s">
        <v>152</v>
      </c>
      <c r="Q128" s="4" t="s">
        <v>152</v>
      </c>
    </row>
    <row r="129" spans="1:17" x14ac:dyDescent="0.2">
      <c r="A129" s="8" t="s">
        <v>370</v>
      </c>
      <c r="B129" s="8" t="s">
        <v>105</v>
      </c>
      <c r="C129" s="8" t="s">
        <v>106</v>
      </c>
      <c r="D129" s="18" t="s">
        <v>107</v>
      </c>
      <c r="E129" s="8" t="s">
        <v>89</v>
      </c>
      <c r="F129" s="8" t="s">
        <v>140</v>
      </c>
      <c r="G129" s="8" t="s">
        <v>154</v>
      </c>
      <c r="H129" s="9">
        <v>18690000</v>
      </c>
      <c r="I129" s="9">
        <v>26700000</v>
      </c>
      <c r="J129" s="9">
        <v>4800000</v>
      </c>
      <c r="K129" s="9">
        <v>4700000</v>
      </c>
      <c r="L129" s="8" t="s">
        <v>152</v>
      </c>
      <c r="M129" s="12">
        <v>43101</v>
      </c>
      <c r="N129" s="12">
        <v>43465</v>
      </c>
      <c r="O129" s="8" t="s">
        <v>23</v>
      </c>
      <c r="P129" s="4" t="s">
        <v>152</v>
      </c>
      <c r="Q129" s="4" t="s">
        <v>152</v>
      </c>
    </row>
    <row r="130" spans="1:17" x14ac:dyDescent="0.2">
      <c r="A130" s="8" t="s">
        <v>375</v>
      </c>
      <c r="B130" s="7" t="s">
        <v>130</v>
      </c>
      <c r="C130" s="8" t="s">
        <v>45</v>
      </c>
      <c r="D130" s="18" t="s">
        <v>376</v>
      </c>
      <c r="E130" s="8" t="s">
        <v>25</v>
      </c>
      <c r="F130" s="8" t="s">
        <v>193</v>
      </c>
      <c r="G130" s="8" t="s">
        <v>194</v>
      </c>
      <c r="H130" s="9">
        <v>50000</v>
      </c>
      <c r="I130" s="9">
        <v>1255564</v>
      </c>
      <c r="J130" s="9">
        <v>10000</v>
      </c>
      <c r="K130" s="9">
        <v>10000</v>
      </c>
      <c r="L130" s="8" t="s">
        <v>32</v>
      </c>
      <c r="M130" s="12">
        <v>43101</v>
      </c>
      <c r="N130" s="12">
        <v>43465</v>
      </c>
      <c r="O130" s="8" t="s">
        <v>23</v>
      </c>
      <c r="P130" s="4" t="s">
        <v>152</v>
      </c>
      <c r="Q130" s="4" t="s">
        <v>152</v>
      </c>
    </row>
    <row r="131" spans="1:17" x14ac:dyDescent="0.2">
      <c r="A131" s="8" t="s">
        <v>382</v>
      </c>
      <c r="B131" s="7" t="s">
        <v>264</v>
      </c>
      <c r="C131" s="8" t="s">
        <v>22</v>
      </c>
      <c r="D131" s="18" t="s">
        <v>265</v>
      </c>
      <c r="E131" s="8" t="s">
        <v>89</v>
      </c>
      <c r="F131" s="8" t="s">
        <v>140</v>
      </c>
      <c r="G131" s="8" t="s">
        <v>154</v>
      </c>
      <c r="H131" s="9">
        <v>30000</v>
      </c>
      <c r="I131" s="9">
        <v>153500</v>
      </c>
      <c r="J131" s="9">
        <v>20000</v>
      </c>
      <c r="K131" s="9">
        <v>20000</v>
      </c>
      <c r="L131" s="8" t="s">
        <v>152</v>
      </c>
      <c r="M131" s="12">
        <v>43101</v>
      </c>
      <c r="N131" s="12">
        <v>43465</v>
      </c>
      <c r="O131" s="8" t="s">
        <v>23</v>
      </c>
      <c r="P131" s="4" t="s">
        <v>152</v>
      </c>
      <c r="Q131" s="4" t="s">
        <v>152</v>
      </c>
    </row>
    <row r="132" spans="1:17" x14ac:dyDescent="0.2">
      <c r="A132" s="8" t="s">
        <v>388</v>
      </c>
      <c r="B132" s="8" t="s">
        <v>75</v>
      </c>
      <c r="C132" s="8" t="s">
        <v>22</v>
      </c>
      <c r="D132" s="18" t="s">
        <v>149</v>
      </c>
      <c r="E132" s="8" t="s">
        <v>17</v>
      </c>
      <c r="F132" s="8" t="s">
        <v>150</v>
      </c>
      <c r="G132" s="8" t="s">
        <v>151</v>
      </c>
      <c r="H132" s="9">
        <v>39540</v>
      </c>
      <c r="I132" s="9">
        <v>57870</v>
      </c>
      <c r="J132" s="9">
        <v>27700</v>
      </c>
      <c r="K132" s="9">
        <v>27700</v>
      </c>
      <c r="L132" s="8" t="s">
        <v>152</v>
      </c>
      <c r="M132" s="12">
        <v>43101</v>
      </c>
      <c r="N132" s="12">
        <v>43465</v>
      </c>
      <c r="O132" s="8" t="s">
        <v>23</v>
      </c>
      <c r="P132" s="4" t="s">
        <v>152</v>
      </c>
      <c r="Q132" s="4" t="s">
        <v>152</v>
      </c>
    </row>
    <row r="133" spans="1:17" x14ac:dyDescent="0.2">
      <c r="A133" s="8" t="s">
        <v>391</v>
      </c>
      <c r="B133" s="7" t="s">
        <v>392</v>
      </c>
      <c r="C133" s="8" t="s">
        <v>22</v>
      </c>
      <c r="D133" s="18" t="s">
        <v>393</v>
      </c>
      <c r="E133" s="8" t="s">
        <v>89</v>
      </c>
      <c r="F133" s="8" t="s">
        <v>140</v>
      </c>
      <c r="G133" s="8" t="s">
        <v>154</v>
      </c>
      <c r="H133" s="9">
        <v>900000</v>
      </c>
      <c r="I133" s="9">
        <v>1300000</v>
      </c>
      <c r="J133" s="9">
        <v>780000</v>
      </c>
      <c r="K133" s="9">
        <v>780000</v>
      </c>
      <c r="L133" s="8" t="s">
        <v>152</v>
      </c>
      <c r="M133" s="12">
        <v>43101</v>
      </c>
      <c r="N133" s="12">
        <v>43465</v>
      </c>
      <c r="O133" s="8" t="s">
        <v>23</v>
      </c>
      <c r="P133" s="4" t="s">
        <v>152</v>
      </c>
      <c r="Q133" s="4" t="s">
        <v>152</v>
      </c>
    </row>
    <row r="134" spans="1:17" x14ac:dyDescent="0.2">
      <c r="A134" s="8" t="s">
        <v>395</v>
      </c>
      <c r="B134" s="8" t="s">
        <v>90</v>
      </c>
      <c r="C134" s="8" t="s">
        <v>22</v>
      </c>
      <c r="D134" s="18" t="s">
        <v>396</v>
      </c>
      <c r="E134" s="8" t="s">
        <v>89</v>
      </c>
      <c r="F134" s="8" t="s">
        <v>140</v>
      </c>
      <c r="G134" s="8" t="s">
        <v>154</v>
      </c>
      <c r="H134" s="9">
        <v>140000</v>
      </c>
      <c r="I134" s="9">
        <v>200000</v>
      </c>
      <c r="J134" s="9">
        <v>140000</v>
      </c>
      <c r="K134" s="9">
        <v>140000</v>
      </c>
      <c r="L134" s="8" t="s">
        <v>152</v>
      </c>
      <c r="M134" s="12">
        <v>43101</v>
      </c>
      <c r="N134" s="12">
        <v>43465</v>
      </c>
      <c r="O134" s="8" t="s">
        <v>23</v>
      </c>
      <c r="P134" s="4" t="s">
        <v>152</v>
      </c>
      <c r="Q134" s="4" t="s">
        <v>152</v>
      </c>
    </row>
    <row r="135" spans="1:17" x14ac:dyDescent="0.2">
      <c r="A135" s="8" t="s">
        <v>397</v>
      </c>
      <c r="B135" s="7" t="s">
        <v>51</v>
      </c>
      <c r="C135" s="8" t="s">
        <v>52</v>
      </c>
      <c r="D135" s="18" t="s">
        <v>66</v>
      </c>
      <c r="E135" s="8" t="s">
        <v>17</v>
      </c>
      <c r="F135" s="8" t="s">
        <v>212</v>
      </c>
      <c r="G135" s="8" t="s">
        <v>213</v>
      </c>
      <c r="H135" s="9">
        <v>30000</v>
      </c>
      <c r="I135" s="9">
        <v>70000</v>
      </c>
      <c r="J135" s="9">
        <v>18000</v>
      </c>
      <c r="K135" s="9">
        <v>18000</v>
      </c>
      <c r="L135" s="8" t="s">
        <v>152</v>
      </c>
      <c r="M135" s="12">
        <v>43101</v>
      </c>
      <c r="N135" s="12">
        <v>43465</v>
      </c>
      <c r="O135" s="8" t="s">
        <v>23</v>
      </c>
      <c r="P135" s="4" t="s">
        <v>152</v>
      </c>
      <c r="Q135" s="4" t="s">
        <v>152</v>
      </c>
    </row>
    <row r="136" spans="1:17" x14ac:dyDescent="0.2">
      <c r="A136" s="8" t="s">
        <v>399</v>
      </c>
      <c r="B136" s="8" t="s">
        <v>238</v>
      </c>
      <c r="C136" s="8" t="s">
        <v>239</v>
      </c>
      <c r="D136" s="18" t="s">
        <v>240</v>
      </c>
      <c r="E136" s="8" t="s">
        <v>25</v>
      </c>
      <c r="F136" s="8" t="s">
        <v>193</v>
      </c>
      <c r="G136" s="8" t="s">
        <v>194</v>
      </c>
      <c r="H136" s="9">
        <v>30000</v>
      </c>
      <c r="I136" s="9">
        <v>9594298</v>
      </c>
      <c r="J136" s="9">
        <v>30000</v>
      </c>
      <c r="K136" s="9">
        <v>30000</v>
      </c>
      <c r="L136" s="8" t="s">
        <v>32</v>
      </c>
      <c r="M136" s="12">
        <v>43101</v>
      </c>
      <c r="N136" s="12">
        <v>43465</v>
      </c>
      <c r="O136" s="8" t="s">
        <v>23</v>
      </c>
      <c r="P136" s="4" t="s">
        <v>152</v>
      </c>
      <c r="Q136" s="4" t="s">
        <v>152</v>
      </c>
    </row>
    <row r="137" spans="1:17" x14ac:dyDescent="0.2">
      <c r="A137" s="8" t="s">
        <v>400</v>
      </c>
      <c r="B137" s="8" t="s">
        <v>97</v>
      </c>
      <c r="C137" s="8" t="s">
        <v>63</v>
      </c>
      <c r="D137" s="18" t="s">
        <v>401</v>
      </c>
      <c r="E137" s="8" t="s">
        <v>89</v>
      </c>
      <c r="F137" s="8" t="s">
        <v>140</v>
      </c>
      <c r="G137" s="8" t="s">
        <v>154</v>
      </c>
      <c r="H137" s="9">
        <v>2842000</v>
      </c>
      <c r="I137" s="9">
        <v>4060000</v>
      </c>
      <c r="J137" s="9">
        <v>1418000</v>
      </c>
      <c r="K137" s="9">
        <v>1418000</v>
      </c>
      <c r="L137" s="8" t="s">
        <v>152</v>
      </c>
      <c r="M137" s="12">
        <v>43101</v>
      </c>
      <c r="N137" s="12">
        <v>43465</v>
      </c>
      <c r="O137" s="8" t="s">
        <v>23</v>
      </c>
      <c r="P137" s="4" t="s">
        <v>152</v>
      </c>
      <c r="Q137" s="4" t="s">
        <v>152</v>
      </c>
    </row>
    <row r="138" spans="1:17" x14ac:dyDescent="0.2">
      <c r="A138" s="8" t="s">
        <v>404</v>
      </c>
      <c r="B138" s="8" t="s">
        <v>144</v>
      </c>
      <c r="C138" s="8" t="s">
        <v>22</v>
      </c>
      <c r="D138" s="18" t="s">
        <v>405</v>
      </c>
      <c r="E138" s="8" t="s">
        <v>17</v>
      </c>
      <c r="F138" s="8" t="s">
        <v>150</v>
      </c>
      <c r="G138" s="8" t="s">
        <v>151</v>
      </c>
      <c r="H138" s="9">
        <v>39900</v>
      </c>
      <c r="I138" s="9">
        <v>57000</v>
      </c>
      <c r="J138" s="9">
        <v>27900</v>
      </c>
      <c r="K138" s="9">
        <v>27900</v>
      </c>
      <c r="L138" s="8" t="s">
        <v>152</v>
      </c>
      <c r="M138" s="12">
        <v>43101</v>
      </c>
      <c r="N138" s="12">
        <v>43465</v>
      </c>
      <c r="O138" s="8" t="s">
        <v>23</v>
      </c>
      <c r="P138" s="4" t="s">
        <v>152</v>
      </c>
      <c r="Q138" s="4" t="s">
        <v>152</v>
      </c>
    </row>
    <row r="139" spans="1:17" x14ac:dyDescent="0.2">
      <c r="A139" s="8" t="s">
        <v>409</v>
      </c>
      <c r="B139" s="7" t="s">
        <v>111</v>
      </c>
      <c r="C139" s="8" t="s">
        <v>22</v>
      </c>
      <c r="D139" s="18" t="s">
        <v>410</v>
      </c>
      <c r="E139" s="8" t="s">
        <v>89</v>
      </c>
      <c r="F139" s="8" t="s">
        <v>179</v>
      </c>
      <c r="G139" s="8" t="s">
        <v>180</v>
      </c>
      <c r="H139" s="9">
        <v>35000</v>
      </c>
      <c r="I139" s="9">
        <v>61000</v>
      </c>
      <c r="J139" s="9">
        <v>12000</v>
      </c>
      <c r="K139" s="9">
        <v>12000</v>
      </c>
      <c r="L139" s="8" t="s">
        <v>152</v>
      </c>
      <c r="M139" s="12">
        <v>43431</v>
      </c>
      <c r="N139" s="12">
        <v>43433</v>
      </c>
      <c r="O139" s="8" t="s">
        <v>23</v>
      </c>
      <c r="P139" s="4" t="s">
        <v>152</v>
      </c>
      <c r="Q139" s="4" t="s">
        <v>152</v>
      </c>
    </row>
    <row r="140" spans="1:17" x14ac:dyDescent="0.2">
      <c r="A140" s="8" t="s">
        <v>413</v>
      </c>
      <c r="B140" s="8" t="s">
        <v>111</v>
      </c>
      <c r="C140" s="8" t="s">
        <v>22</v>
      </c>
      <c r="D140" s="18" t="s">
        <v>414</v>
      </c>
      <c r="E140" s="8" t="s">
        <v>89</v>
      </c>
      <c r="F140" s="8" t="s">
        <v>285</v>
      </c>
      <c r="G140" s="8" t="s">
        <v>286</v>
      </c>
      <c r="H140" s="9">
        <v>792000</v>
      </c>
      <c r="I140" s="9">
        <v>3800000</v>
      </c>
      <c r="J140" s="9">
        <v>792000</v>
      </c>
      <c r="K140" s="9">
        <v>792000</v>
      </c>
      <c r="L140" s="8" t="s">
        <v>152</v>
      </c>
      <c r="M140" s="12">
        <v>43101</v>
      </c>
      <c r="N140" s="12">
        <v>43465</v>
      </c>
      <c r="O140" s="8" t="s">
        <v>23</v>
      </c>
      <c r="P140" s="4" t="s">
        <v>152</v>
      </c>
      <c r="Q140" s="4" t="s">
        <v>152</v>
      </c>
    </row>
    <row r="141" spans="1:17" x14ac:dyDescent="0.2">
      <c r="A141" s="8" t="s">
        <v>415</v>
      </c>
      <c r="B141" s="8" t="s">
        <v>56</v>
      </c>
      <c r="C141" s="8" t="s">
        <v>22</v>
      </c>
      <c r="D141" s="18" t="s">
        <v>416</v>
      </c>
      <c r="E141" s="8" t="s">
        <v>17</v>
      </c>
      <c r="F141" s="8" t="s">
        <v>150</v>
      </c>
      <c r="G141" s="8" t="s">
        <v>151</v>
      </c>
      <c r="H141" s="9">
        <v>56000</v>
      </c>
      <c r="I141" s="9">
        <v>80000</v>
      </c>
      <c r="J141" s="9">
        <v>44800</v>
      </c>
      <c r="K141" s="9">
        <v>44800</v>
      </c>
      <c r="L141" s="8" t="s">
        <v>152</v>
      </c>
      <c r="M141" s="12">
        <v>43101</v>
      </c>
      <c r="N141" s="12">
        <v>43465</v>
      </c>
      <c r="O141" s="8" t="s">
        <v>23</v>
      </c>
      <c r="P141" s="4" t="s">
        <v>152</v>
      </c>
      <c r="Q141" s="4" t="s">
        <v>152</v>
      </c>
    </row>
    <row r="142" spans="1:17" x14ac:dyDescent="0.2">
      <c r="A142" s="8" t="s">
        <v>419</v>
      </c>
      <c r="B142" s="8" t="s">
        <v>420</v>
      </c>
      <c r="C142" s="8" t="s">
        <v>22</v>
      </c>
      <c r="D142" s="18" t="s">
        <v>421</v>
      </c>
      <c r="E142" s="8" t="s">
        <v>89</v>
      </c>
      <c r="F142" s="8" t="s">
        <v>140</v>
      </c>
      <c r="G142" s="8" t="s">
        <v>154</v>
      </c>
      <c r="H142" s="9">
        <v>200000</v>
      </c>
      <c r="I142" s="9">
        <v>433100</v>
      </c>
      <c r="J142" s="9">
        <v>180000</v>
      </c>
      <c r="K142" s="9">
        <v>180000</v>
      </c>
      <c r="L142" s="8" t="s">
        <v>152</v>
      </c>
      <c r="M142" s="12">
        <v>43101</v>
      </c>
      <c r="N142" s="12">
        <v>43465</v>
      </c>
      <c r="O142" s="8" t="s">
        <v>23</v>
      </c>
      <c r="P142" s="4" t="s">
        <v>152</v>
      </c>
      <c r="Q142" s="4" t="s">
        <v>152</v>
      </c>
    </row>
    <row r="143" spans="1:17" x14ac:dyDescent="0.2">
      <c r="A143" s="8" t="s">
        <v>422</v>
      </c>
      <c r="B143" s="17" t="s">
        <v>144</v>
      </c>
      <c r="C143" s="8" t="s">
        <v>22</v>
      </c>
      <c r="D143" s="18" t="s">
        <v>76</v>
      </c>
      <c r="E143" s="8" t="s">
        <v>17</v>
      </c>
      <c r="F143" s="8" t="s">
        <v>250</v>
      </c>
      <c r="G143" s="8" t="s">
        <v>251</v>
      </c>
      <c r="H143" s="9">
        <v>40000</v>
      </c>
      <c r="I143" s="9">
        <v>50000</v>
      </c>
      <c r="J143" s="16">
        <v>40000</v>
      </c>
      <c r="K143" s="16">
        <v>40000</v>
      </c>
      <c r="L143" s="8" t="s">
        <v>152</v>
      </c>
      <c r="M143" s="23">
        <v>43101</v>
      </c>
      <c r="N143" s="23">
        <v>43465</v>
      </c>
      <c r="O143" s="8" t="s">
        <v>23</v>
      </c>
      <c r="P143" s="4" t="s">
        <v>152</v>
      </c>
      <c r="Q143" s="4" t="s">
        <v>152</v>
      </c>
    </row>
    <row r="144" spans="1:17" x14ac:dyDescent="0.2">
      <c r="A144" s="8" t="s">
        <v>426</v>
      </c>
      <c r="B144" s="7" t="s">
        <v>58</v>
      </c>
      <c r="C144" s="8" t="s">
        <v>22</v>
      </c>
      <c r="D144" s="18" t="s">
        <v>427</v>
      </c>
      <c r="E144" s="8" t="s">
        <v>25</v>
      </c>
      <c r="F144" s="8" t="s">
        <v>158</v>
      </c>
      <c r="G144" s="8" t="s">
        <v>159</v>
      </c>
      <c r="H144" s="9">
        <v>10000</v>
      </c>
      <c r="I144" s="9">
        <v>90000</v>
      </c>
      <c r="J144" s="9">
        <v>10000</v>
      </c>
      <c r="K144" s="9">
        <v>10000</v>
      </c>
      <c r="L144" s="8" t="s">
        <v>152</v>
      </c>
      <c r="M144" s="12">
        <v>43101</v>
      </c>
      <c r="N144" s="12">
        <v>43465</v>
      </c>
      <c r="O144" s="8" t="s">
        <v>23</v>
      </c>
      <c r="P144" s="4" t="s">
        <v>152</v>
      </c>
      <c r="Q144" s="4" t="s">
        <v>152</v>
      </c>
    </row>
    <row r="145" spans="1:17" x14ac:dyDescent="0.2">
      <c r="A145" s="8" t="s">
        <v>428</v>
      </c>
      <c r="B145" s="8" t="s">
        <v>93</v>
      </c>
      <c r="C145" s="8" t="s">
        <v>22</v>
      </c>
      <c r="D145" s="18" t="s">
        <v>429</v>
      </c>
      <c r="E145" s="8" t="s">
        <v>89</v>
      </c>
      <c r="F145" s="8" t="s">
        <v>285</v>
      </c>
      <c r="G145" s="8" t="s">
        <v>286</v>
      </c>
      <c r="H145" s="9">
        <v>250000</v>
      </c>
      <c r="I145" s="9">
        <v>420000</v>
      </c>
      <c r="J145" s="9">
        <v>250000</v>
      </c>
      <c r="K145" s="9">
        <v>250000</v>
      </c>
      <c r="L145" s="8" t="s">
        <v>152</v>
      </c>
      <c r="M145" s="12">
        <v>43101</v>
      </c>
      <c r="N145" s="12">
        <v>43465</v>
      </c>
      <c r="O145" s="8" t="s">
        <v>23</v>
      </c>
      <c r="P145" s="4" t="s">
        <v>152</v>
      </c>
      <c r="Q145" s="4" t="s">
        <v>152</v>
      </c>
    </row>
    <row r="146" spans="1:17" x14ac:dyDescent="0.2">
      <c r="A146" s="8" t="s">
        <v>430</v>
      </c>
      <c r="B146" s="8" t="s">
        <v>294</v>
      </c>
      <c r="C146" s="8" t="s">
        <v>52</v>
      </c>
      <c r="D146" s="18" t="s">
        <v>431</v>
      </c>
      <c r="E146" s="8" t="s">
        <v>25</v>
      </c>
      <c r="F146" s="8" t="s">
        <v>193</v>
      </c>
      <c r="G146" s="8" t="s">
        <v>194</v>
      </c>
      <c r="H146" s="9">
        <v>100000</v>
      </c>
      <c r="I146" s="9">
        <v>571000</v>
      </c>
      <c r="J146" s="9">
        <v>100000</v>
      </c>
      <c r="K146" s="9">
        <v>100000</v>
      </c>
      <c r="L146" s="8" t="s">
        <v>32</v>
      </c>
      <c r="M146" s="12">
        <v>43101</v>
      </c>
      <c r="N146" s="12">
        <v>43465</v>
      </c>
      <c r="O146" s="8" t="s">
        <v>23</v>
      </c>
      <c r="P146" s="4" t="s">
        <v>152</v>
      </c>
      <c r="Q146" s="4" t="s">
        <v>152</v>
      </c>
    </row>
    <row r="147" spans="1:17" x14ac:dyDescent="0.2">
      <c r="A147" s="8" t="s">
        <v>433</v>
      </c>
      <c r="B147" s="8" t="s">
        <v>51</v>
      </c>
      <c r="C147" s="8" t="s">
        <v>52</v>
      </c>
      <c r="D147" s="18" t="s">
        <v>53</v>
      </c>
      <c r="E147" s="8" t="s">
        <v>25</v>
      </c>
      <c r="F147" s="8" t="s">
        <v>193</v>
      </c>
      <c r="G147" s="8" t="s">
        <v>194</v>
      </c>
      <c r="H147" s="9">
        <v>100000</v>
      </c>
      <c r="I147" s="9">
        <v>240000</v>
      </c>
      <c r="J147" s="9">
        <v>20000</v>
      </c>
      <c r="K147" s="9">
        <v>20000</v>
      </c>
      <c r="L147" s="8" t="s">
        <v>32</v>
      </c>
      <c r="M147" s="23">
        <v>43101</v>
      </c>
      <c r="N147" s="23">
        <v>43465</v>
      </c>
      <c r="O147" s="8" t="s">
        <v>23</v>
      </c>
      <c r="P147" s="4" t="s">
        <v>152</v>
      </c>
      <c r="Q147" s="4" t="s">
        <v>152</v>
      </c>
    </row>
    <row r="148" spans="1:17" x14ac:dyDescent="0.2">
      <c r="A148" s="8" t="s">
        <v>434</v>
      </c>
      <c r="B148" s="8" t="s">
        <v>435</v>
      </c>
      <c r="C148" s="8" t="s">
        <v>22</v>
      </c>
      <c r="D148" s="18" t="s">
        <v>436</v>
      </c>
      <c r="E148" s="8" t="s">
        <v>17</v>
      </c>
      <c r="F148" s="8" t="s">
        <v>150</v>
      </c>
      <c r="G148" s="8" t="s">
        <v>151</v>
      </c>
      <c r="H148" s="9">
        <v>27720</v>
      </c>
      <c r="I148" s="9">
        <v>39800</v>
      </c>
      <c r="J148" s="9">
        <v>19400</v>
      </c>
      <c r="K148" s="9">
        <v>19400</v>
      </c>
      <c r="L148" s="8" t="s">
        <v>152</v>
      </c>
      <c r="M148" s="12">
        <v>43101</v>
      </c>
      <c r="N148" s="12">
        <v>43465</v>
      </c>
      <c r="O148" s="8" t="s">
        <v>23</v>
      </c>
      <c r="P148" s="4" t="s">
        <v>152</v>
      </c>
      <c r="Q148" s="4" t="s">
        <v>152</v>
      </c>
    </row>
    <row r="149" spans="1:17" x14ac:dyDescent="0.2">
      <c r="A149" s="8" t="s">
        <v>438</v>
      </c>
      <c r="B149" s="7" t="s">
        <v>69</v>
      </c>
      <c r="C149" s="8" t="s">
        <v>52</v>
      </c>
      <c r="D149" s="18" t="s">
        <v>439</v>
      </c>
      <c r="E149" s="8" t="s">
        <v>25</v>
      </c>
      <c r="F149" s="8" t="s">
        <v>193</v>
      </c>
      <c r="G149" s="8" t="s">
        <v>194</v>
      </c>
      <c r="H149" s="9">
        <v>100000</v>
      </c>
      <c r="I149" s="9">
        <v>296572</v>
      </c>
      <c r="J149" s="9">
        <v>60000</v>
      </c>
      <c r="K149" s="9">
        <v>60000</v>
      </c>
      <c r="L149" s="8" t="s">
        <v>152</v>
      </c>
      <c r="M149" s="12">
        <v>43101</v>
      </c>
      <c r="N149" s="12">
        <v>43465</v>
      </c>
      <c r="O149" s="8" t="s">
        <v>23</v>
      </c>
      <c r="P149" s="4" t="s">
        <v>152</v>
      </c>
      <c r="Q149" s="4" t="s">
        <v>152</v>
      </c>
    </row>
    <row r="150" spans="1:17" x14ac:dyDescent="0.2">
      <c r="A150" s="8" t="s">
        <v>440</v>
      </c>
      <c r="B150" s="8" t="s">
        <v>441</v>
      </c>
      <c r="C150" s="8" t="s">
        <v>22</v>
      </c>
      <c r="D150" s="18" t="s">
        <v>442</v>
      </c>
      <c r="E150" s="8" t="s">
        <v>17</v>
      </c>
      <c r="F150" s="8" t="s">
        <v>212</v>
      </c>
      <c r="G150" s="8" t="s">
        <v>213</v>
      </c>
      <c r="H150" s="9">
        <v>20000</v>
      </c>
      <c r="I150" s="9">
        <v>35000</v>
      </c>
      <c r="J150" s="9">
        <v>14000</v>
      </c>
      <c r="K150" s="9">
        <v>14000</v>
      </c>
      <c r="L150" s="8" t="s">
        <v>152</v>
      </c>
      <c r="M150" s="12">
        <v>43132</v>
      </c>
      <c r="N150" s="12">
        <v>43556</v>
      </c>
      <c r="O150" s="8" t="s">
        <v>23</v>
      </c>
      <c r="P150" s="4" t="s">
        <v>152</v>
      </c>
      <c r="Q150" s="4" t="s">
        <v>152</v>
      </c>
    </row>
    <row r="151" spans="1:17" x14ac:dyDescent="0.2">
      <c r="A151" s="8" t="s">
        <v>448</v>
      </c>
      <c r="B151" s="8" t="s">
        <v>69</v>
      </c>
      <c r="C151" s="8" t="s">
        <v>52</v>
      </c>
      <c r="D151" s="18" t="s">
        <v>70</v>
      </c>
      <c r="E151" s="8" t="s">
        <v>25</v>
      </c>
      <c r="F151" s="8" t="s">
        <v>193</v>
      </c>
      <c r="G151" s="8" t="s">
        <v>194</v>
      </c>
      <c r="H151" s="9">
        <v>32000</v>
      </c>
      <c r="I151" s="9">
        <v>391270</v>
      </c>
      <c r="J151" s="9">
        <v>19500</v>
      </c>
      <c r="K151" s="9">
        <v>19500</v>
      </c>
      <c r="L151" s="8" t="s">
        <v>152</v>
      </c>
      <c r="M151" s="12">
        <v>43101</v>
      </c>
      <c r="N151" s="12">
        <v>43465</v>
      </c>
      <c r="O151" s="8" t="s">
        <v>23</v>
      </c>
      <c r="P151" s="4" t="s">
        <v>152</v>
      </c>
      <c r="Q151" s="4" t="s">
        <v>152</v>
      </c>
    </row>
    <row r="152" spans="1:17" x14ac:dyDescent="0.2">
      <c r="A152" s="8" t="s">
        <v>462</v>
      </c>
      <c r="B152" s="7" t="s">
        <v>44</v>
      </c>
      <c r="C152" s="8" t="s">
        <v>45</v>
      </c>
      <c r="D152" s="18" t="s">
        <v>463</v>
      </c>
      <c r="E152" s="8" t="s">
        <v>25</v>
      </c>
      <c r="F152" s="8" t="s">
        <v>193</v>
      </c>
      <c r="G152" s="8" t="s">
        <v>194</v>
      </c>
      <c r="H152" s="9">
        <v>17000</v>
      </c>
      <c r="I152" s="9">
        <v>34500</v>
      </c>
      <c r="J152" s="9">
        <v>17000</v>
      </c>
      <c r="K152" s="9">
        <v>17000</v>
      </c>
      <c r="L152" s="8" t="s">
        <v>152</v>
      </c>
      <c r="M152" s="12">
        <v>43101</v>
      </c>
      <c r="N152" s="12">
        <v>43465</v>
      </c>
      <c r="O152" s="8" t="s">
        <v>23</v>
      </c>
      <c r="P152" s="4" t="s">
        <v>152</v>
      </c>
      <c r="Q152" s="4" t="s">
        <v>152</v>
      </c>
    </row>
    <row r="153" spans="1:17" x14ac:dyDescent="0.2">
      <c r="A153" s="8" t="s">
        <v>483</v>
      </c>
      <c r="B153" s="8" t="s">
        <v>437</v>
      </c>
      <c r="C153" s="8" t="s">
        <v>22</v>
      </c>
      <c r="D153" s="18" t="s">
        <v>484</v>
      </c>
      <c r="E153" s="8" t="s">
        <v>17</v>
      </c>
      <c r="F153" s="8" t="s">
        <v>150</v>
      </c>
      <c r="G153" s="8" t="s">
        <v>151</v>
      </c>
      <c r="H153" s="9">
        <v>40000</v>
      </c>
      <c r="I153" s="9">
        <v>60000</v>
      </c>
      <c r="J153" s="9">
        <v>28000</v>
      </c>
      <c r="K153" s="9">
        <v>28000</v>
      </c>
      <c r="L153" s="8" t="s">
        <v>152</v>
      </c>
      <c r="M153" s="12">
        <v>43160</v>
      </c>
      <c r="N153" s="12">
        <v>43465</v>
      </c>
      <c r="O153" s="8" t="s">
        <v>23</v>
      </c>
      <c r="P153" s="4" t="s">
        <v>152</v>
      </c>
      <c r="Q153" s="4" t="s">
        <v>152</v>
      </c>
    </row>
    <row r="154" spans="1:17" x14ac:dyDescent="0.2">
      <c r="A154" s="8" t="s">
        <v>486</v>
      </c>
      <c r="B154" s="8" t="s">
        <v>710</v>
      </c>
      <c r="C154" s="8" t="s">
        <v>22</v>
      </c>
      <c r="D154" s="18" t="s">
        <v>487</v>
      </c>
      <c r="E154" s="8" t="s">
        <v>17</v>
      </c>
      <c r="F154" s="8" t="s">
        <v>212</v>
      </c>
      <c r="G154" s="8" t="s">
        <v>213</v>
      </c>
      <c r="H154" s="9">
        <v>69663</v>
      </c>
      <c r="I154" s="9">
        <v>154646</v>
      </c>
      <c r="J154" s="9">
        <v>55700</v>
      </c>
      <c r="K154" s="9">
        <v>55700</v>
      </c>
      <c r="L154" s="8" t="s">
        <v>152</v>
      </c>
      <c r="M154" s="12">
        <v>43101</v>
      </c>
      <c r="N154" s="12">
        <v>43465</v>
      </c>
      <c r="O154" s="8" t="s">
        <v>23</v>
      </c>
      <c r="P154" s="4" t="s">
        <v>152</v>
      </c>
      <c r="Q154" s="4" t="s">
        <v>152</v>
      </c>
    </row>
    <row r="155" spans="1:17" x14ac:dyDescent="0.2">
      <c r="A155" s="8" t="s">
        <v>491</v>
      </c>
      <c r="B155" s="7" t="s">
        <v>97</v>
      </c>
      <c r="C155" s="8" t="s">
        <v>63</v>
      </c>
      <c r="D155" s="18" t="s">
        <v>492</v>
      </c>
      <c r="E155" s="8" t="s">
        <v>89</v>
      </c>
      <c r="F155" s="8" t="s">
        <v>179</v>
      </c>
      <c r="G155" s="8" t="s">
        <v>180</v>
      </c>
      <c r="H155" s="9">
        <v>50000</v>
      </c>
      <c r="I155" s="9">
        <v>180000</v>
      </c>
      <c r="J155" s="9">
        <v>50000</v>
      </c>
      <c r="K155" s="9">
        <v>50000</v>
      </c>
      <c r="L155" s="8" t="s">
        <v>152</v>
      </c>
      <c r="M155" s="12">
        <v>43237</v>
      </c>
      <c r="N155" s="12">
        <v>43241</v>
      </c>
      <c r="O155" s="8" t="s">
        <v>23</v>
      </c>
      <c r="P155" s="4" t="s">
        <v>152</v>
      </c>
      <c r="Q155" s="4" t="s">
        <v>152</v>
      </c>
    </row>
    <row r="156" spans="1:17" x14ac:dyDescent="0.2">
      <c r="A156" s="8" t="s">
        <v>498</v>
      </c>
      <c r="B156" s="8" t="s">
        <v>432</v>
      </c>
      <c r="C156" s="8" t="s">
        <v>52</v>
      </c>
      <c r="D156" s="18" t="s">
        <v>57</v>
      </c>
      <c r="E156" s="8" t="s">
        <v>25</v>
      </c>
      <c r="F156" s="8" t="s">
        <v>193</v>
      </c>
      <c r="G156" s="18" t="s">
        <v>194</v>
      </c>
      <c r="H156" s="8">
        <v>98180</v>
      </c>
      <c r="I156" s="8">
        <v>2610500</v>
      </c>
      <c r="J156" s="8">
        <v>10000</v>
      </c>
      <c r="K156" s="9">
        <v>10000</v>
      </c>
      <c r="L156" s="9" t="s">
        <v>32</v>
      </c>
      <c r="M156" s="9">
        <v>43101</v>
      </c>
      <c r="N156" s="9">
        <v>43131</v>
      </c>
      <c r="O156" s="8" t="s">
        <v>23</v>
      </c>
      <c r="P156" s="4" t="s">
        <v>152</v>
      </c>
      <c r="Q156" s="4" t="s">
        <v>152</v>
      </c>
    </row>
    <row r="157" spans="1:17" x14ac:dyDescent="0.2">
      <c r="A157" s="8" t="s">
        <v>499</v>
      </c>
      <c r="B157" s="8" t="s">
        <v>88</v>
      </c>
      <c r="C157" s="8" t="s">
        <v>22</v>
      </c>
      <c r="D157" s="18" t="s">
        <v>500</v>
      </c>
      <c r="E157" s="8" t="s">
        <v>89</v>
      </c>
      <c r="F157" s="8" t="s">
        <v>140</v>
      </c>
      <c r="G157" s="8" t="s">
        <v>154</v>
      </c>
      <c r="H157" s="9">
        <v>140000</v>
      </c>
      <c r="I157" s="9">
        <v>200000</v>
      </c>
      <c r="J157" s="9">
        <v>100000</v>
      </c>
      <c r="K157" s="9">
        <v>100000</v>
      </c>
      <c r="L157" s="8" t="s">
        <v>152</v>
      </c>
      <c r="M157" s="23">
        <v>43101</v>
      </c>
      <c r="N157" s="23">
        <v>43465</v>
      </c>
      <c r="O157" s="8" t="s">
        <v>23</v>
      </c>
      <c r="P157" s="4" t="s">
        <v>152</v>
      </c>
      <c r="Q157" s="4" t="s">
        <v>152</v>
      </c>
    </row>
    <row r="158" spans="1:17" x14ac:dyDescent="0.2">
      <c r="A158" s="8" t="s">
        <v>501</v>
      </c>
      <c r="B158" s="8" t="s">
        <v>122</v>
      </c>
      <c r="C158" s="8" t="s">
        <v>22</v>
      </c>
      <c r="D158" s="18" t="s">
        <v>123</v>
      </c>
      <c r="E158" s="8" t="s">
        <v>89</v>
      </c>
      <c r="F158" s="8" t="s">
        <v>140</v>
      </c>
      <c r="G158" s="18" t="s">
        <v>154</v>
      </c>
      <c r="H158" s="8">
        <v>292000</v>
      </c>
      <c r="I158" s="8">
        <v>495000</v>
      </c>
      <c r="J158" s="8">
        <v>292000</v>
      </c>
      <c r="K158" s="9">
        <v>292000</v>
      </c>
      <c r="L158" s="9" t="s">
        <v>152</v>
      </c>
      <c r="M158" s="9">
        <v>43101</v>
      </c>
      <c r="N158" s="9">
        <v>43465</v>
      </c>
      <c r="O158" s="8" t="s">
        <v>23</v>
      </c>
      <c r="P158" s="4" t="s">
        <v>152</v>
      </c>
      <c r="Q158" s="4" t="s">
        <v>152</v>
      </c>
    </row>
    <row r="159" spans="1:17" x14ac:dyDescent="0.2">
      <c r="A159" s="8" t="s">
        <v>502</v>
      </c>
      <c r="B159" s="8" t="s">
        <v>372</v>
      </c>
      <c r="C159" s="8" t="s">
        <v>22</v>
      </c>
      <c r="D159" s="18" t="s">
        <v>503</v>
      </c>
      <c r="E159" s="8" t="s">
        <v>25</v>
      </c>
      <c r="F159" s="8" t="s">
        <v>193</v>
      </c>
      <c r="G159" s="8" t="s">
        <v>194</v>
      </c>
      <c r="H159" s="9">
        <v>97800</v>
      </c>
      <c r="I159" s="9">
        <v>195600</v>
      </c>
      <c r="J159" s="9">
        <v>68500</v>
      </c>
      <c r="K159" s="9">
        <v>68500</v>
      </c>
      <c r="L159" s="8" t="s">
        <v>32</v>
      </c>
      <c r="M159" s="12">
        <v>43101</v>
      </c>
      <c r="N159" s="12">
        <v>43465</v>
      </c>
      <c r="O159" s="8" t="s">
        <v>23</v>
      </c>
      <c r="P159" s="4" t="s">
        <v>152</v>
      </c>
      <c r="Q159" s="4" t="s">
        <v>152</v>
      </c>
    </row>
    <row r="160" spans="1:17" x14ac:dyDescent="0.2">
      <c r="A160" s="8" t="s">
        <v>504</v>
      </c>
      <c r="B160" s="8" t="s">
        <v>51</v>
      </c>
      <c r="C160" s="8" t="s">
        <v>52</v>
      </c>
      <c r="D160" s="18" t="s">
        <v>65</v>
      </c>
      <c r="E160" s="8" t="s">
        <v>25</v>
      </c>
      <c r="F160" s="8" t="s">
        <v>158</v>
      </c>
      <c r="G160" s="8" t="s">
        <v>159</v>
      </c>
      <c r="H160" s="9">
        <v>20000</v>
      </c>
      <c r="I160" s="9">
        <v>40000</v>
      </c>
      <c r="J160" s="9">
        <v>6000</v>
      </c>
      <c r="K160" s="9">
        <v>6000</v>
      </c>
      <c r="L160" s="8" t="s">
        <v>152</v>
      </c>
      <c r="M160" s="12">
        <v>43101</v>
      </c>
      <c r="N160" s="12">
        <v>43465</v>
      </c>
      <c r="O160" s="8" t="s">
        <v>23</v>
      </c>
      <c r="P160" s="4" t="s">
        <v>152</v>
      </c>
      <c r="Q160" s="4" t="s">
        <v>152</v>
      </c>
    </row>
    <row r="161" spans="1:17" x14ac:dyDescent="0.2">
      <c r="A161" s="8" t="s">
        <v>511</v>
      </c>
      <c r="B161" s="8" t="s">
        <v>30</v>
      </c>
      <c r="C161" s="8" t="s">
        <v>31</v>
      </c>
      <c r="D161" s="18" t="s">
        <v>512</v>
      </c>
      <c r="E161" s="8" t="s">
        <v>25</v>
      </c>
      <c r="F161" s="8" t="s">
        <v>193</v>
      </c>
      <c r="G161" s="8" t="s">
        <v>194</v>
      </c>
      <c r="H161" s="9">
        <v>100000</v>
      </c>
      <c r="I161" s="9">
        <v>3825093</v>
      </c>
      <c r="J161" s="9">
        <v>70000</v>
      </c>
      <c r="K161" s="9">
        <v>70000</v>
      </c>
      <c r="L161" s="8" t="s">
        <v>32</v>
      </c>
      <c r="M161" s="12">
        <v>43101</v>
      </c>
      <c r="N161" s="12">
        <v>43465</v>
      </c>
      <c r="O161" s="8" t="s">
        <v>23</v>
      </c>
      <c r="P161" s="4" t="s">
        <v>152</v>
      </c>
      <c r="Q161" s="4" t="s">
        <v>152</v>
      </c>
    </row>
    <row r="162" spans="1:17" x14ac:dyDescent="0.2">
      <c r="A162" s="8" t="s">
        <v>515</v>
      </c>
      <c r="B162" s="8" t="s">
        <v>97</v>
      </c>
      <c r="C162" s="8" t="s">
        <v>63</v>
      </c>
      <c r="D162" s="18" t="s">
        <v>516</v>
      </c>
      <c r="E162" s="8" t="s">
        <v>89</v>
      </c>
      <c r="F162" s="8" t="s">
        <v>285</v>
      </c>
      <c r="G162" s="8" t="s">
        <v>286</v>
      </c>
      <c r="H162" s="9">
        <v>792000</v>
      </c>
      <c r="I162" s="9">
        <v>3850000</v>
      </c>
      <c r="J162" s="9">
        <v>792000</v>
      </c>
      <c r="K162" s="9">
        <v>792000</v>
      </c>
      <c r="L162" s="8" t="s">
        <v>152</v>
      </c>
      <c r="M162" s="12">
        <v>43101</v>
      </c>
      <c r="N162" s="12">
        <v>43465</v>
      </c>
      <c r="O162" s="8" t="s">
        <v>23</v>
      </c>
      <c r="P162" s="4" t="s">
        <v>152</v>
      </c>
      <c r="Q162" s="4" t="s">
        <v>152</v>
      </c>
    </row>
    <row r="163" spans="1:17" x14ac:dyDescent="0.2">
      <c r="A163" s="8" t="s">
        <v>517</v>
      </c>
      <c r="B163" s="8" t="s">
        <v>518</v>
      </c>
      <c r="C163" s="8" t="s">
        <v>22</v>
      </c>
      <c r="D163" s="18" t="s">
        <v>519</v>
      </c>
      <c r="E163" s="8" t="s">
        <v>89</v>
      </c>
      <c r="F163" s="8" t="s">
        <v>140</v>
      </c>
      <c r="G163" s="8" t="s">
        <v>154</v>
      </c>
      <c r="H163" s="9">
        <v>100000</v>
      </c>
      <c r="I163" s="9">
        <v>143000</v>
      </c>
      <c r="J163" s="9">
        <v>100000</v>
      </c>
      <c r="K163" s="9">
        <v>100000</v>
      </c>
      <c r="L163" s="8" t="s">
        <v>152</v>
      </c>
      <c r="M163" s="12">
        <v>43101</v>
      </c>
      <c r="N163" s="12">
        <v>43465</v>
      </c>
      <c r="O163" s="8" t="s">
        <v>23</v>
      </c>
      <c r="P163" s="4" t="s">
        <v>152</v>
      </c>
      <c r="Q163" s="4" t="s">
        <v>152</v>
      </c>
    </row>
    <row r="164" spans="1:17" x14ac:dyDescent="0.2">
      <c r="A164" s="8" t="s">
        <v>711</v>
      </c>
      <c r="B164" s="8" t="s">
        <v>723</v>
      </c>
      <c r="C164" s="7" t="s">
        <v>40</v>
      </c>
      <c r="D164" s="8" t="s">
        <v>712</v>
      </c>
      <c r="E164" s="18" t="s">
        <v>18</v>
      </c>
      <c r="F164" s="8" t="s">
        <v>681</v>
      </c>
      <c r="G164" s="8" t="s">
        <v>682</v>
      </c>
      <c r="H164" s="8">
        <v>49600</v>
      </c>
      <c r="I164" s="9" t="s">
        <v>152</v>
      </c>
      <c r="J164" s="9">
        <v>49600</v>
      </c>
      <c r="K164" s="9">
        <v>49600</v>
      </c>
      <c r="L164" s="9" t="s">
        <v>152</v>
      </c>
      <c r="M164" s="23">
        <v>43191</v>
      </c>
      <c r="N164" s="12">
        <v>43373</v>
      </c>
      <c r="O164" s="12" t="s">
        <v>23</v>
      </c>
      <c r="P164" s="8" t="s">
        <v>152</v>
      </c>
      <c r="Q164" s="4" t="s">
        <v>152</v>
      </c>
    </row>
    <row r="165" spans="1:17" x14ac:dyDescent="0.2">
      <c r="A165" s="8" t="s">
        <v>528</v>
      </c>
      <c r="B165" s="8" t="s">
        <v>82</v>
      </c>
      <c r="C165" s="8" t="s">
        <v>45</v>
      </c>
      <c r="D165" s="18" t="s">
        <v>192</v>
      </c>
      <c r="E165" s="8" t="s">
        <v>25</v>
      </c>
      <c r="F165" s="8" t="s">
        <v>193</v>
      </c>
      <c r="G165" s="8" t="s">
        <v>194</v>
      </c>
      <c r="H165" s="9">
        <v>100000</v>
      </c>
      <c r="I165" s="9">
        <v>200000</v>
      </c>
      <c r="J165" s="9">
        <v>100000</v>
      </c>
      <c r="K165" s="9">
        <v>100000</v>
      </c>
      <c r="L165" s="8" t="s">
        <v>152</v>
      </c>
      <c r="M165" s="12">
        <v>43101</v>
      </c>
      <c r="N165" s="12">
        <v>43465</v>
      </c>
      <c r="O165" s="8" t="s">
        <v>23</v>
      </c>
      <c r="P165" s="4" t="s">
        <v>152</v>
      </c>
      <c r="Q165" s="4" t="s">
        <v>152</v>
      </c>
    </row>
    <row r="166" spans="1:17" x14ac:dyDescent="0.2">
      <c r="A166" s="8" t="s">
        <v>531</v>
      </c>
      <c r="B166" s="17" t="s">
        <v>100</v>
      </c>
      <c r="C166" s="8" t="s">
        <v>22</v>
      </c>
      <c r="D166" s="18" t="s">
        <v>532</v>
      </c>
      <c r="E166" s="8" t="s">
        <v>18</v>
      </c>
      <c r="F166" s="8" t="s">
        <v>19</v>
      </c>
      <c r="G166" s="8" t="s">
        <v>274</v>
      </c>
      <c r="H166" s="9">
        <v>40000</v>
      </c>
      <c r="I166" s="9">
        <v>85500</v>
      </c>
      <c r="J166" s="16">
        <v>40000</v>
      </c>
      <c r="K166" s="16">
        <v>35000</v>
      </c>
      <c r="L166" s="8" t="s">
        <v>152</v>
      </c>
      <c r="M166" s="23">
        <v>43101</v>
      </c>
      <c r="N166" s="23">
        <v>43465</v>
      </c>
      <c r="O166" s="8" t="s">
        <v>23</v>
      </c>
      <c r="P166" s="4" t="s">
        <v>152</v>
      </c>
      <c r="Q166" s="4" t="s">
        <v>152</v>
      </c>
    </row>
    <row r="167" spans="1:17" x14ac:dyDescent="0.2">
      <c r="A167" s="8" t="s">
        <v>553</v>
      </c>
      <c r="B167" s="8" t="s">
        <v>554</v>
      </c>
      <c r="C167" s="8" t="s">
        <v>22</v>
      </c>
      <c r="D167" s="18" t="s">
        <v>555</v>
      </c>
      <c r="E167" s="8" t="s">
        <v>89</v>
      </c>
      <c r="F167" s="8" t="s">
        <v>140</v>
      </c>
      <c r="G167" s="8" t="s">
        <v>154</v>
      </c>
      <c r="H167" s="9">
        <v>49900</v>
      </c>
      <c r="I167" s="9">
        <v>82000</v>
      </c>
      <c r="J167" s="9">
        <v>20000</v>
      </c>
      <c r="K167" s="9">
        <v>20000</v>
      </c>
      <c r="L167" s="8" t="s">
        <v>152</v>
      </c>
      <c r="M167" s="12">
        <v>43101</v>
      </c>
      <c r="N167" s="12">
        <v>43465</v>
      </c>
      <c r="O167" s="8" t="s">
        <v>23</v>
      </c>
      <c r="P167" s="4" t="s">
        <v>152</v>
      </c>
      <c r="Q167" s="4" t="s">
        <v>152</v>
      </c>
    </row>
    <row r="168" spans="1:17" x14ac:dyDescent="0.2">
      <c r="A168" s="4" t="s">
        <v>565</v>
      </c>
      <c r="B168" s="4" t="s">
        <v>131</v>
      </c>
      <c r="C168" s="4" t="s">
        <v>52</v>
      </c>
      <c r="D168" s="20" t="s">
        <v>78</v>
      </c>
      <c r="E168" s="4" t="s">
        <v>25</v>
      </c>
      <c r="F168" s="4" t="s">
        <v>193</v>
      </c>
      <c r="G168" s="4" t="s">
        <v>194</v>
      </c>
      <c r="H168" s="6">
        <v>99300</v>
      </c>
      <c r="I168" s="6">
        <v>267360</v>
      </c>
      <c r="J168" s="6">
        <v>99300</v>
      </c>
      <c r="K168" s="6">
        <v>99300</v>
      </c>
      <c r="L168" s="4" t="s">
        <v>152</v>
      </c>
      <c r="M168" s="24">
        <v>43101</v>
      </c>
      <c r="N168" s="24">
        <v>43465</v>
      </c>
      <c r="O168" s="4" t="s">
        <v>23</v>
      </c>
      <c r="P168" s="4" t="s">
        <v>152</v>
      </c>
      <c r="Q168" s="4" t="s">
        <v>152</v>
      </c>
    </row>
    <row r="169" spans="1:17" x14ac:dyDescent="0.2">
      <c r="A169" s="4" t="s">
        <v>570</v>
      </c>
      <c r="B169" s="4" t="s">
        <v>44</v>
      </c>
      <c r="C169" s="4" t="s">
        <v>45</v>
      </c>
      <c r="D169" s="20" t="s">
        <v>571</v>
      </c>
      <c r="E169" s="4" t="s">
        <v>17</v>
      </c>
      <c r="F169" s="4" t="s">
        <v>250</v>
      </c>
      <c r="G169" s="4" t="s">
        <v>251</v>
      </c>
      <c r="H169" s="6">
        <v>32000</v>
      </c>
      <c r="I169" s="6">
        <v>60500</v>
      </c>
      <c r="J169" s="6">
        <v>25600</v>
      </c>
      <c r="K169" s="6">
        <v>25600</v>
      </c>
      <c r="L169" s="4" t="s">
        <v>152</v>
      </c>
      <c r="M169" s="24">
        <v>43101</v>
      </c>
      <c r="N169" s="24">
        <v>43465</v>
      </c>
      <c r="O169" s="4" t="s">
        <v>23</v>
      </c>
      <c r="P169" s="4" t="s">
        <v>152</v>
      </c>
      <c r="Q169" s="4" t="s">
        <v>152</v>
      </c>
    </row>
    <row r="170" spans="1:17" x14ac:dyDescent="0.2">
      <c r="A170" s="4" t="s">
        <v>572</v>
      </c>
      <c r="B170" s="4" t="s">
        <v>84</v>
      </c>
      <c r="C170" s="4" t="s">
        <v>52</v>
      </c>
      <c r="D170" s="20" t="s">
        <v>85</v>
      </c>
      <c r="E170" s="4" t="s">
        <v>25</v>
      </c>
      <c r="F170" s="4" t="s">
        <v>193</v>
      </c>
      <c r="G170" s="4" t="s">
        <v>194</v>
      </c>
      <c r="H170" s="6">
        <v>25000</v>
      </c>
      <c r="I170" s="6">
        <v>540000</v>
      </c>
      <c r="J170" s="6">
        <v>15000</v>
      </c>
      <c r="K170" s="6">
        <v>15000</v>
      </c>
      <c r="L170" s="4" t="s">
        <v>32</v>
      </c>
      <c r="M170" s="24">
        <v>43101</v>
      </c>
      <c r="N170" s="24">
        <v>43465</v>
      </c>
      <c r="O170" s="4" t="s">
        <v>23</v>
      </c>
      <c r="P170" s="4" t="s">
        <v>152</v>
      </c>
      <c r="Q170" s="4" t="s">
        <v>152</v>
      </c>
    </row>
    <row r="171" spans="1:17" x14ac:dyDescent="0.2">
      <c r="A171" s="4" t="s">
        <v>578</v>
      </c>
      <c r="B171" s="4" t="s">
        <v>579</v>
      </c>
      <c r="C171" s="4" t="s">
        <v>22</v>
      </c>
      <c r="D171" s="20" t="s">
        <v>580</v>
      </c>
      <c r="E171" s="4" t="s">
        <v>17</v>
      </c>
      <c r="F171" s="4" t="s">
        <v>212</v>
      </c>
      <c r="G171" s="4" t="s">
        <v>213</v>
      </c>
      <c r="H171" s="6">
        <v>69570</v>
      </c>
      <c r="I171" s="6">
        <v>126794</v>
      </c>
      <c r="J171" s="6">
        <v>55700</v>
      </c>
      <c r="K171" s="6">
        <v>55700</v>
      </c>
      <c r="L171" s="4" t="s">
        <v>152</v>
      </c>
      <c r="M171" s="24">
        <v>43101</v>
      </c>
      <c r="N171" s="24">
        <v>43465</v>
      </c>
      <c r="O171" s="4" t="s">
        <v>23</v>
      </c>
      <c r="P171" s="4" t="s">
        <v>152</v>
      </c>
      <c r="Q171" s="4" t="s">
        <v>152</v>
      </c>
    </row>
    <row r="172" spans="1:17" x14ac:dyDescent="0.2">
      <c r="A172" s="4" t="s">
        <v>583</v>
      </c>
      <c r="B172" s="4" t="s">
        <v>58</v>
      </c>
      <c r="C172" s="4" t="s">
        <v>22</v>
      </c>
      <c r="D172" s="20" t="s">
        <v>59</v>
      </c>
      <c r="E172" s="4" t="s">
        <v>25</v>
      </c>
      <c r="F172" s="4" t="s">
        <v>193</v>
      </c>
      <c r="G172" s="4" t="s">
        <v>194</v>
      </c>
      <c r="H172" s="6">
        <v>100000</v>
      </c>
      <c r="I172" s="6">
        <v>4133165</v>
      </c>
      <c r="J172" s="6">
        <v>70000</v>
      </c>
      <c r="K172" s="6">
        <v>70000</v>
      </c>
      <c r="L172" s="4" t="s">
        <v>32</v>
      </c>
      <c r="M172" s="24">
        <v>43101</v>
      </c>
      <c r="N172" s="24">
        <v>43465</v>
      </c>
      <c r="O172" s="4" t="s">
        <v>23</v>
      </c>
      <c r="P172" s="4" t="s">
        <v>152</v>
      </c>
      <c r="Q172" s="4" t="s">
        <v>152</v>
      </c>
    </row>
    <row r="173" spans="1:17" x14ac:dyDescent="0.2">
      <c r="A173" s="4" t="s">
        <v>588</v>
      </c>
      <c r="B173" s="4" t="s">
        <v>589</v>
      </c>
      <c r="C173" s="4" t="s">
        <v>52</v>
      </c>
      <c r="D173" s="20" t="s">
        <v>590</v>
      </c>
      <c r="E173" s="4" t="s">
        <v>25</v>
      </c>
      <c r="F173" s="4" t="s">
        <v>158</v>
      </c>
      <c r="G173" s="4" t="s">
        <v>159</v>
      </c>
      <c r="H173" s="6">
        <v>10000</v>
      </c>
      <c r="I173" s="6">
        <v>20500</v>
      </c>
      <c r="J173" s="6">
        <v>10000</v>
      </c>
      <c r="K173" s="6">
        <v>10000</v>
      </c>
      <c r="L173" s="4" t="s">
        <v>152</v>
      </c>
      <c r="M173" s="24">
        <v>43101</v>
      </c>
      <c r="N173" s="24">
        <v>43465</v>
      </c>
      <c r="O173" s="4" t="s">
        <v>23</v>
      </c>
      <c r="P173" s="4" t="s">
        <v>152</v>
      </c>
      <c r="Q173" s="4" t="s">
        <v>152</v>
      </c>
    </row>
    <row r="174" spans="1:17" x14ac:dyDescent="0.2">
      <c r="A174" s="4" t="s">
        <v>592</v>
      </c>
      <c r="B174" s="4" t="s">
        <v>589</v>
      </c>
      <c r="C174" s="4" t="s">
        <v>52</v>
      </c>
      <c r="D174" s="20" t="s">
        <v>593</v>
      </c>
      <c r="E174" s="4" t="s">
        <v>54</v>
      </c>
      <c r="F174" s="4" t="s">
        <v>297</v>
      </c>
      <c r="G174" s="4" t="s">
        <v>298</v>
      </c>
      <c r="H174" s="6">
        <v>23000</v>
      </c>
      <c r="I174" s="6">
        <v>26000</v>
      </c>
      <c r="J174" s="6">
        <v>23000</v>
      </c>
      <c r="K174" s="6">
        <v>23000</v>
      </c>
      <c r="L174" s="4" t="s">
        <v>152</v>
      </c>
      <c r="M174" s="24">
        <v>43101</v>
      </c>
      <c r="N174" s="24">
        <v>43465</v>
      </c>
      <c r="O174" s="4" t="s">
        <v>23</v>
      </c>
      <c r="P174" s="4" t="s">
        <v>152</v>
      </c>
      <c r="Q174" s="4" t="s">
        <v>152</v>
      </c>
    </row>
    <row r="175" spans="1:17" x14ac:dyDescent="0.2">
      <c r="A175" s="4" t="s">
        <v>594</v>
      </c>
      <c r="B175" s="8" t="str">
        <f>CONCATENATE(P175," ",Q175)</f>
        <v>Jiří Žák</v>
      </c>
      <c r="C175" s="4" t="s">
        <v>40</v>
      </c>
      <c r="D175" s="20" t="s">
        <v>595</v>
      </c>
      <c r="E175" s="4" t="s">
        <v>89</v>
      </c>
      <c r="F175" s="4" t="s">
        <v>140</v>
      </c>
      <c r="G175" s="4" t="s">
        <v>154</v>
      </c>
      <c r="H175" s="6">
        <v>87500</v>
      </c>
      <c r="I175" s="6">
        <v>70000</v>
      </c>
      <c r="J175" s="6">
        <v>50000</v>
      </c>
      <c r="K175" s="6">
        <v>50000</v>
      </c>
      <c r="L175" s="4" t="s">
        <v>152</v>
      </c>
      <c r="M175" s="24">
        <v>43101</v>
      </c>
      <c r="N175" s="24">
        <v>43465</v>
      </c>
      <c r="O175" s="4" t="s">
        <v>23</v>
      </c>
      <c r="P175" s="4" t="s">
        <v>717</v>
      </c>
      <c r="Q175" s="4" t="s">
        <v>718</v>
      </c>
    </row>
    <row r="176" spans="1:17" x14ac:dyDescent="0.2">
      <c r="A176" s="4" t="s">
        <v>598</v>
      </c>
      <c r="B176" s="4" t="s">
        <v>437</v>
      </c>
      <c r="C176" s="4" t="s">
        <v>22</v>
      </c>
      <c r="D176" s="20" t="s">
        <v>485</v>
      </c>
      <c r="E176" s="4" t="s">
        <v>17</v>
      </c>
      <c r="F176" s="4" t="s">
        <v>150</v>
      </c>
      <c r="G176" s="4" t="s">
        <v>151</v>
      </c>
      <c r="H176" s="6">
        <v>40000</v>
      </c>
      <c r="I176" s="6">
        <v>60000</v>
      </c>
      <c r="J176" s="6">
        <v>28000</v>
      </c>
      <c r="K176" s="6">
        <v>28000</v>
      </c>
      <c r="L176" s="4" t="s">
        <v>152</v>
      </c>
      <c r="M176" s="24">
        <v>43160</v>
      </c>
      <c r="N176" s="24">
        <v>43465</v>
      </c>
      <c r="O176" s="4" t="s">
        <v>23</v>
      </c>
      <c r="P176" s="4" t="s">
        <v>152</v>
      </c>
      <c r="Q176" s="4" t="s">
        <v>152</v>
      </c>
    </row>
    <row r="177" spans="1:17" x14ac:dyDescent="0.2">
      <c r="A177" s="4" t="s">
        <v>600</v>
      </c>
      <c r="B177" s="4" t="s">
        <v>112</v>
      </c>
      <c r="C177" s="4" t="s">
        <v>22</v>
      </c>
      <c r="D177" s="20" t="s">
        <v>601</v>
      </c>
      <c r="E177" s="4" t="s">
        <v>89</v>
      </c>
      <c r="F177" s="4" t="s">
        <v>140</v>
      </c>
      <c r="G177" s="4" t="s">
        <v>154</v>
      </c>
      <c r="H177" s="6">
        <v>226190</v>
      </c>
      <c r="I177" s="6">
        <v>331700</v>
      </c>
      <c r="J177" s="6">
        <v>120000</v>
      </c>
      <c r="K177" s="6">
        <v>120000</v>
      </c>
      <c r="L177" s="4" t="s">
        <v>152</v>
      </c>
      <c r="M177" s="24">
        <v>43101</v>
      </c>
      <c r="N177" s="24">
        <v>43465</v>
      </c>
      <c r="O177" s="4" t="s">
        <v>23</v>
      </c>
      <c r="P177" s="4" t="s">
        <v>152</v>
      </c>
      <c r="Q177" s="4" t="s">
        <v>152</v>
      </c>
    </row>
    <row r="178" spans="1:17" x14ac:dyDescent="0.2">
      <c r="A178" s="4" t="s">
        <v>608</v>
      </c>
      <c r="B178" s="4" t="s">
        <v>69</v>
      </c>
      <c r="C178" s="4" t="s">
        <v>52</v>
      </c>
      <c r="D178" s="20" t="s">
        <v>609</v>
      </c>
      <c r="E178" s="4" t="s">
        <v>25</v>
      </c>
      <c r="F178" s="4" t="s">
        <v>193</v>
      </c>
      <c r="G178" s="4" t="s">
        <v>194</v>
      </c>
      <c r="H178" s="6">
        <v>58000</v>
      </c>
      <c r="I178" s="6">
        <v>1239600</v>
      </c>
      <c r="J178" s="6">
        <v>35000</v>
      </c>
      <c r="K178" s="6">
        <v>35000</v>
      </c>
      <c r="L178" s="4" t="s">
        <v>152</v>
      </c>
      <c r="M178" s="24">
        <v>43101</v>
      </c>
      <c r="N178" s="24">
        <v>43465</v>
      </c>
      <c r="O178" s="4" t="s">
        <v>23</v>
      </c>
      <c r="P178" s="4" t="s">
        <v>152</v>
      </c>
      <c r="Q178" s="4" t="s">
        <v>152</v>
      </c>
    </row>
    <row r="179" spans="1:17" x14ac:dyDescent="0.2">
      <c r="A179" s="4" t="s">
        <v>610</v>
      </c>
      <c r="B179" s="4" t="s">
        <v>84</v>
      </c>
      <c r="C179" s="4" t="s">
        <v>52</v>
      </c>
      <c r="D179" s="20" t="s">
        <v>86</v>
      </c>
      <c r="E179" s="4" t="s">
        <v>25</v>
      </c>
      <c r="F179" s="4" t="s">
        <v>193</v>
      </c>
      <c r="G179" s="4" t="s">
        <v>194</v>
      </c>
      <c r="H179" s="6">
        <v>25000</v>
      </c>
      <c r="I179" s="6">
        <v>645000</v>
      </c>
      <c r="J179" s="6">
        <v>15000</v>
      </c>
      <c r="K179" s="6">
        <v>15000</v>
      </c>
      <c r="L179" s="4" t="s">
        <v>32</v>
      </c>
      <c r="M179" s="24">
        <v>43101</v>
      </c>
      <c r="N179" s="24">
        <v>43465</v>
      </c>
      <c r="O179" s="4" t="s">
        <v>23</v>
      </c>
      <c r="P179" s="4" t="s">
        <v>152</v>
      </c>
      <c r="Q179" s="4" t="s">
        <v>152</v>
      </c>
    </row>
    <row r="180" spans="1:17" x14ac:dyDescent="0.2">
      <c r="A180" s="4" t="s">
        <v>611</v>
      </c>
      <c r="B180" s="4" t="s">
        <v>130</v>
      </c>
      <c r="C180" s="4" t="s">
        <v>45</v>
      </c>
      <c r="D180" s="20" t="s">
        <v>398</v>
      </c>
      <c r="E180" s="4" t="s">
        <v>25</v>
      </c>
      <c r="F180" s="4" t="s">
        <v>193</v>
      </c>
      <c r="G180" s="4" t="s">
        <v>194</v>
      </c>
      <c r="H180" s="6">
        <v>50000</v>
      </c>
      <c r="I180" s="6">
        <v>2456417</v>
      </c>
      <c r="J180" s="6">
        <v>35000</v>
      </c>
      <c r="K180" s="6">
        <v>35000</v>
      </c>
      <c r="L180" s="4" t="s">
        <v>32</v>
      </c>
      <c r="M180" s="24">
        <v>43101</v>
      </c>
      <c r="N180" s="24">
        <v>43465</v>
      </c>
      <c r="O180" s="4" t="s">
        <v>23</v>
      </c>
      <c r="P180" s="4" t="s">
        <v>152</v>
      </c>
      <c r="Q180" s="4" t="s">
        <v>152</v>
      </c>
    </row>
    <row r="181" spans="1:17" x14ac:dyDescent="0.2">
      <c r="A181" s="4" t="s">
        <v>612</v>
      </c>
      <c r="B181" s="4" t="s">
        <v>144</v>
      </c>
      <c r="C181" s="4" t="s">
        <v>22</v>
      </c>
      <c r="D181" s="20" t="s">
        <v>76</v>
      </c>
      <c r="E181" s="4" t="s">
        <v>25</v>
      </c>
      <c r="F181" s="4" t="s">
        <v>193</v>
      </c>
      <c r="G181" s="4" t="s">
        <v>194</v>
      </c>
      <c r="H181" s="6">
        <v>55000</v>
      </c>
      <c r="I181" s="6">
        <v>110000</v>
      </c>
      <c r="J181" s="6">
        <v>33000</v>
      </c>
      <c r="K181" s="6">
        <v>33000</v>
      </c>
      <c r="L181" s="4" t="s">
        <v>152</v>
      </c>
      <c r="M181" s="24">
        <v>43101</v>
      </c>
      <c r="N181" s="24">
        <v>43465</v>
      </c>
      <c r="O181" s="4" t="s">
        <v>23</v>
      </c>
      <c r="P181" s="4" t="s">
        <v>152</v>
      </c>
      <c r="Q181" s="4" t="s">
        <v>152</v>
      </c>
    </row>
    <row r="182" spans="1:17" x14ac:dyDescent="0.2">
      <c r="A182" s="4" t="s">
        <v>613</v>
      </c>
      <c r="B182" s="4" t="s">
        <v>144</v>
      </c>
      <c r="C182" s="4" t="s">
        <v>22</v>
      </c>
      <c r="D182" s="20" t="s">
        <v>614</v>
      </c>
      <c r="E182" s="4" t="s">
        <v>89</v>
      </c>
      <c r="F182" s="4" t="s">
        <v>140</v>
      </c>
      <c r="G182" s="4" t="s">
        <v>154</v>
      </c>
      <c r="H182" s="6">
        <v>52000</v>
      </c>
      <c r="I182" s="6">
        <v>76000</v>
      </c>
      <c r="J182" s="6">
        <v>52000</v>
      </c>
      <c r="K182" s="6">
        <v>52000</v>
      </c>
      <c r="L182" s="4" t="s">
        <v>152</v>
      </c>
      <c r="M182" s="24">
        <v>43101</v>
      </c>
      <c r="N182" s="24">
        <v>43465</v>
      </c>
      <c r="O182" s="4" t="s">
        <v>23</v>
      </c>
      <c r="P182" s="4" t="s">
        <v>152</v>
      </c>
      <c r="Q182" s="4" t="s">
        <v>152</v>
      </c>
    </row>
    <row r="183" spans="1:17" x14ac:dyDescent="0.2">
      <c r="A183" s="4" t="s">
        <v>617</v>
      </c>
      <c r="B183" s="4" t="s">
        <v>49</v>
      </c>
      <c r="C183" s="4" t="s">
        <v>22</v>
      </c>
      <c r="D183" s="20" t="s">
        <v>50</v>
      </c>
      <c r="E183" s="4" t="s">
        <v>17</v>
      </c>
      <c r="F183" s="4" t="s">
        <v>150</v>
      </c>
      <c r="G183" s="4" t="s">
        <v>151</v>
      </c>
      <c r="H183" s="6">
        <v>35000</v>
      </c>
      <c r="I183" s="6">
        <v>73000</v>
      </c>
      <c r="J183" s="6">
        <v>24500</v>
      </c>
      <c r="K183" s="6">
        <v>24500</v>
      </c>
      <c r="L183" s="4" t="s">
        <v>152</v>
      </c>
      <c r="M183" s="24">
        <v>43101</v>
      </c>
      <c r="N183" s="24">
        <v>43465</v>
      </c>
      <c r="O183" s="4" t="s">
        <v>23</v>
      </c>
      <c r="P183" s="4" t="s">
        <v>152</v>
      </c>
      <c r="Q183" s="4" t="s">
        <v>152</v>
      </c>
    </row>
    <row r="184" spans="1:17" x14ac:dyDescent="0.2">
      <c r="A184" s="4" t="s">
        <v>618</v>
      </c>
      <c r="B184" s="4" t="s">
        <v>144</v>
      </c>
      <c r="C184" s="4" t="s">
        <v>22</v>
      </c>
      <c r="D184" s="20" t="s">
        <v>619</v>
      </c>
      <c r="E184" s="4" t="s">
        <v>17</v>
      </c>
      <c r="F184" s="4" t="s">
        <v>250</v>
      </c>
      <c r="G184" s="4" t="s">
        <v>251</v>
      </c>
      <c r="H184" s="6">
        <v>40000</v>
      </c>
      <c r="I184" s="6">
        <v>54000</v>
      </c>
      <c r="J184" s="6">
        <v>20000</v>
      </c>
      <c r="K184" s="6">
        <v>20000</v>
      </c>
      <c r="L184" s="4" t="s">
        <v>152</v>
      </c>
      <c r="M184" s="24">
        <v>43101</v>
      </c>
      <c r="N184" s="24">
        <v>43465</v>
      </c>
      <c r="O184" s="4" t="s">
        <v>23</v>
      </c>
      <c r="P184" s="4" t="s">
        <v>152</v>
      </c>
      <c r="Q184" s="4" t="s">
        <v>152</v>
      </c>
    </row>
    <row r="185" spans="1:17" x14ac:dyDescent="0.2">
      <c r="A185" s="4" t="s">
        <v>622</v>
      </c>
      <c r="B185" s="4" t="s">
        <v>294</v>
      </c>
      <c r="C185" s="4" t="s">
        <v>52</v>
      </c>
      <c r="D185" s="20" t="s">
        <v>124</v>
      </c>
      <c r="E185" s="4" t="s">
        <v>25</v>
      </c>
      <c r="F185" s="4" t="s">
        <v>266</v>
      </c>
      <c r="G185" s="4" t="s">
        <v>267</v>
      </c>
      <c r="H185" s="6">
        <v>50000</v>
      </c>
      <c r="I185" s="6">
        <v>100000</v>
      </c>
      <c r="J185" s="6">
        <v>50000</v>
      </c>
      <c r="K185" s="6">
        <v>50000</v>
      </c>
      <c r="L185" s="4" t="s">
        <v>152</v>
      </c>
      <c r="M185" s="24">
        <v>43101</v>
      </c>
      <c r="N185" s="24">
        <v>43465</v>
      </c>
      <c r="O185" s="4" t="s">
        <v>23</v>
      </c>
      <c r="P185" s="4" t="s">
        <v>152</v>
      </c>
      <c r="Q185" s="4" t="s">
        <v>152</v>
      </c>
    </row>
    <row r="186" spans="1:17" x14ac:dyDescent="0.2">
      <c r="A186" s="4" t="s">
        <v>623</v>
      </c>
      <c r="B186" s="4" t="s">
        <v>69</v>
      </c>
      <c r="C186" s="4" t="s">
        <v>52</v>
      </c>
      <c r="D186" s="20" t="s">
        <v>288</v>
      </c>
      <c r="E186" s="4" t="s">
        <v>25</v>
      </c>
      <c r="F186" s="4" t="s">
        <v>193</v>
      </c>
      <c r="G186" s="4" t="s">
        <v>194</v>
      </c>
      <c r="H186" s="6">
        <v>100000</v>
      </c>
      <c r="I186" s="6">
        <v>1251477</v>
      </c>
      <c r="J186" s="6">
        <v>100000</v>
      </c>
      <c r="K186" s="6">
        <v>100000</v>
      </c>
      <c r="L186" s="4" t="s">
        <v>32</v>
      </c>
      <c r="M186" s="24">
        <v>43101</v>
      </c>
      <c r="N186" s="24">
        <v>43465</v>
      </c>
      <c r="O186" s="4" t="s">
        <v>23</v>
      </c>
      <c r="P186" s="4" t="s">
        <v>152</v>
      </c>
      <c r="Q186" s="4" t="s">
        <v>152</v>
      </c>
    </row>
    <row r="187" spans="1:17" x14ac:dyDescent="0.2">
      <c r="A187" s="4" t="s">
        <v>624</v>
      </c>
      <c r="B187" s="4" t="s">
        <v>625</v>
      </c>
      <c r="C187" s="4" t="s">
        <v>22</v>
      </c>
      <c r="D187" s="20" t="s">
        <v>626</v>
      </c>
      <c r="E187" s="4" t="s">
        <v>89</v>
      </c>
      <c r="F187" s="4" t="s">
        <v>140</v>
      </c>
      <c r="G187" s="4" t="s">
        <v>154</v>
      </c>
      <c r="H187" s="6">
        <v>1900000</v>
      </c>
      <c r="I187" s="6">
        <v>4000000</v>
      </c>
      <c r="J187" s="6">
        <v>1092000</v>
      </c>
      <c r="K187" s="6">
        <v>1092000</v>
      </c>
      <c r="L187" s="4" t="s">
        <v>152</v>
      </c>
      <c r="M187" s="24">
        <v>43101</v>
      </c>
      <c r="N187" s="24">
        <v>43465</v>
      </c>
      <c r="O187" s="4" t="s">
        <v>23</v>
      </c>
      <c r="P187" s="4" t="s">
        <v>152</v>
      </c>
      <c r="Q187" s="4" t="s">
        <v>152</v>
      </c>
    </row>
    <row r="188" spans="1:17" x14ac:dyDescent="0.2">
      <c r="A188" s="4" t="s">
        <v>627</v>
      </c>
      <c r="B188" s="4" t="s">
        <v>628</v>
      </c>
      <c r="C188" s="4" t="s">
        <v>22</v>
      </c>
      <c r="D188" s="20" t="s">
        <v>629</v>
      </c>
      <c r="E188" s="4" t="s">
        <v>89</v>
      </c>
      <c r="F188" s="4" t="s">
        <v>140</v>
      </c>
      <c r="G188" s="4" t="s">
        <v>154</v>
      </c>
      <c r="H188" s="6">
        <v>1200000</v>
      </c>
      <c r="I188" s="6">
        <v>2500000</v>
      </c>
      <c r="J188" s="6">
        <v>800000</v>
      </c>
      <c r="K188" s="6">
        <v>900000</v>
      </c>
      <c r="L188" s="4" t="s">
        <v>152</v>
      </c>
      <c r="M188" s="24">
        <v>43101</v>
      </c>
      <c r="N188" s="24">
        <v>43465</v>
      </c>
      <c r="O188" s="4" t="s">
        <v>23</v>
      </c>
      <c r="P188" s="4" t="s">
        <v>152</v>
      </c>
      <c r="Q188" s="4" t="s">
        <v>152</v>
      </c>
    </row>
    <row r="189" spans="1:17" x14ac:dyDescent="0.2">
      <c r="A189" s="4" t="s">
        <v>632</v>
      </c>
      <c r="B189" s="4" t="s">
        <v>34</v>
      </c>
      <c r="C189" s="4" t="s">
        <v>22</v>
      </c>
      <c r="D189" s="20" t="s">
        <v>633</v>
      </c>
      <c r="E189" s="4" t="s">
        <v>17</v>
      </c>
      <c r="F189" s="4" t="s">
        <v>150</v>
      </c>
      <c r="G189" s="4" t="s">
        <v>151</v>
      </c>
      <c r="H189" s="6">
        <v>40000</v>
      </c>
      <c r="I189" s="6">
        <v>87500</v>
      </c>
      <c r="J189" s="6">
        <v>28000</v>
      </c>
      <c r="K189" s="6">
        <v>28000</v>
      </c>
      <c r="L189" s="4" t="s">
        <v>152</v>
      </c>
      <c r="M189" s="24">
        <v>43101</v>
      </c>
      <c r="N189" s="24">
        <v>43465</v>
      </c>
      <c r="O189" s="4" t="s">
        <v>23</v>
      </c>
      <c r="P189" s="4" t="s">
        <v>152</v>
      </c>
      <c r="Q189" s="4" t="s">
        <v>152</v>
      </c>
    </row>
    <row r="190" spans="1:17" x14ac:dyDescent="0.2">
      <c r="A190" s="4" t="s">
        <v>634</v>
      </c>
      <c r="B190" s="8" t="str">
        <f>CONCATENATE(P190," ",Q190)</f>
        <v>Quang Huy Nguyen</v>
      </c>
      <c r="C190" s="4" t="s">
        <v>40</v>
      </c>
      <c r="D190" s="20" t="s">
        <v>635</v>
      </c>
      <c r="E190" s="4" t="s">
        <v>17</v>
      </c>
      <c r="F190" s="4" t="s">
        <v>150</v>
      </c>
      <c r="G190" s="4" t="s">
        <v>151</v>
      </c>
      <c r="H190" s="6">
        <v>90000</v>
      </c>
      <c r="I190" s="6">
        <v>366000</v>
      </c>
      <c r="J190" s="6">
        <v>63000</v>
      </c>
      <c r="K190" s="6">
        <v>63000</v>
      </c>
      <c r="L190" s="4" t="s">
        <v>152</v>
      </c>
      <c r="M190" s="24">
        <v>43101</v>
      </c>
      <c r="N190" s="24">
        <v>43465</v>
      </c>
      <c r="O190" s="4" t="s">
        <v>23</v>
      </c>
      <c r="P190" s="4" t="s">
        <v>719</v>
      </c>
      <c r="Q190" s="4" t="s">
        <v>720</v>
      </c>
    </row>
    <row r="191" spans="1:17" x14ac:dyDescent="0.2">
      <c r="A191" s="4" t="s">
        <v>644</v>
      </c>
      <c r="B191" s="4" t="s">
        <v>58</v>
      </c>
      <c r="C191" s="4" t="s">
        <v>22</v>
      </c>
      <c r="D191" s="20" t="s">
        <v>645</v>
      </c>
      <c r="E191" s="4" t="s">
        <v>25</v>
      </c>
      <c r="F191" s="4" t="s">
        <v>193</v>
      </c>
      <c r="G191" s="4" t="s">
        <v>194</v>
      </c>
      <c r="H191" s="6">
        <v>80000</v>
      </c>
      <c r="I191" s="6">
        <v>2840774</v>
      </c>
      <c r="J191" s="6">
        <v>48000</v>
      </c>
      <c r="K191" s="6">
        <v>48000</v>
      </c>
      <c r="L191" s="4" t="s">
        <v>32</v>
      </c>
      <c r="M191" s="24">
        <v>43101</v>
      </c>
      <c r="N191" s="24">
        <v>43465</v>
      </c>
      <c r="O191" s="4" t="s">
        <v>23</v>
      </c>
      <c r="P191" s="4" t="s">
        <v>152</v>
      </c>
      <c r="Q191" s="4" t="s">
        <v>152</v>
      </c>
    </row>
    <row r="192" spans="1:17" x14ac:dyDescent="0.2">
      <c r="A192" s="4" t="s">
        <v>649</v>
      </c>
      <c r="B192" s="4" t="s">
        <v>131</v>
      </c>
      <c r="C192" s="4" t="s">
        <v>52</v>
      </c>
      <c r="D192" s="20" t="s">
        <v>650</v>
      </c>
      <c r="E192" s="4" t="s">
        <v>17</v>
      </c>
      <c r="F192" s="4" t="s">
        <v>250</v>
      </c>
      <c r="G192" s="4" t="s">
        <v>251</v>
      </c>
      <c r="H192" s="6">
        <v>37000</v>
      </c>
      <c r="I192" s="6">
        <v>56500</v>
      </c>
      <c r="J192" s="6">
        <v>37000</v>
      </c>
      <c r="K192" s="6">
        <v>37000</v>
      </c>
      <c r="L192" s="4" t="s">
        <v>152</v>
      </c>
      <c r="M192" s="24">
        <v>43101</v>
      </c>
      <c r="N192" s="24">
        <v>43465</v>
      </c>
      <c r="O192" s="4" t="s">
        <v>23</v>
      </c>
      <c r="P192" s="4" t="s">
        <v>152</v>
      </c>
      <c r="Q192" s="4" t="s">
        <v>152</v>
      </c>
    </row>
    <row r="193" spans="1:17" x14ac:dyDescent="0.2">
      <c r="A193" s="4" t="s">
        <v>657</v>
      </c>
      <c r="B193" s="4" t="s">
        <v>82</v>
      </c>
      <c r="C193" s="4" t="s">
        <v>45</v>
      </c>
      <c r="D193" s="20" t="s">
        <v>83</v>
      </c>
      <c r="E193" s="4" t="s">
        <v>25</v>
      </c>
      <c r="F193" s="4" t="s">
        <v>158</v>
      </c>
      <c r="G193" s="4" t="s">
        <v>159</v>
      </c>
      <c r="H193" s="6">
        <v>20000</v>
      </c>
      <c r="I193" s="6">
        <v>40000</v>
      </c>
      <c r="J193" s="6">
        <v>20000</v>
      </c>
      <c r="K193" s="6">
        <v>20000</v>
      </c>
      <c r="L193" s="4" t="s">
        <v>152</v>
      </c>
      <c r="M193" s="24">
        <v>43101</v>
      </c>
      <c r="N193" s="24">
        <v>43465</v>
      </c>
      <c r="O193" s="4" t="s">
        <v>23</v>
      </c>
      <c r="P193" s="4" t="s">
        <v>152</v>
      </c>
      <c r="Q193" s="4" t="s">
        <v>152</v>
      </c>
    </row>
    <row r="194" spans="1:17" x14ac:dyDescent="0.2">
      <c r="A194" s="8" t="s">
        <v>210</v>
      </c>
      <c r="B194" s="8" t="s">
        <v>211</v>
      </c>
      <c r="C194" s="8" t="s">
        <v>22</v>
      </c>
      <c r="D194" s="18" t="s">
        <v>29</v>
      </c>
      <c r="E194" s="8" t="s">
        <v>17</v>
      </c>
      <c r="F194" s="8" t="s">
        <v>212</v>
      </c>
      <c r="G194" s="8" t="s">
        <v>213</v>
      </c>
      <c r="H194" s="9">
        <v>40000</v>
      </c>
      <c r="I194" s="9">
        <v>120000</v>
      </c>
      <c r="J194" s="9">
        <v>28000</v>
      </c>
      <c r="K194" s="9">
        <v>28000</v>
      </c>
      <c r="L194" s="8" t="s">
        <v>152</v>
      </c>
      <c r="M194" s="12">
        <v>43252</v>
      </c>
      <c r="N194" s="12">
        <v>43281</v>
      </c>
      <c r="O194" s="8" t="s">
        <v>214</v>
      </c>
      <c r="P194" s="4" t="s">
        <v>152</v>
      </c>
      <c r="Q194" s="4" t="s">
        <v>152</v>
      </c>
    </row>
    <row r="195" spans="1:17" x14ac:dyDescent="0.2">
      <c r="A195" s="8" t="s">
        <v>258</v>
      </c>
      <c r="B195" s="8" t="s">
        <v>259</v>
      </c>
      <c r="C195" s="8" t="s">
        <v>22</v>
      </c>
      <c r="D195" s="18" t="s">
        <v>260</v>
      </c>
      <c r="E195" s="8" t="s">
        <v>18</v>
      </c>
      <c r="F195" s="8" t="s">
        <v>261</v>
      </c>
      <c r="G195" s="8" t="s">
        <v>262</v>
      </c>
      <c r="H195" s="9">
        <v>5000</v>
      </c>
      <c r="I195" s="9">
        <v>7454</v>
      </c>
      <c r="J195" s="9">
        <v>5000</v>
      </c>
      <c r="K195" s="9">
        <v>5000</v>
      </c>
      <c r="L195" s="8" t="s">
        <v>152</v>
      </c>
      <c r="M195" s="12">
        <v>43384</v>
      </c>
      <c r="N195" s="12">
        <v>43465</v>
      </c>
      <c r="O195" s="8" t="s">
        <v>214</v>
      </c>
      <c r="P195" s="4" t="s">
        <v>152</v>
      </c>
      <c r="Q195" s="4" t="s">
        <v>152</v>
      </c>
    </row>
    <row r="196" spans="1:17" x14ac:dyDescent="0.2">
      <c r="A196" s="8" t="s">
        <v>268</v>
      </c>
      <c r="B196" s="8" t="str">
        <f>CONCATENATE(P196," ",Q196)</f>
        <v>Šárka Práchenská</v>
      </c>
      <c r="C196" s="8" t="s">
        <v>40</v>
      </c>
      <c r="D196" s="18" t="s">
        <v>269</v>
      </c>
      <c r="E196" s="8" t="s">
        <v>18</v>
      </c>
      <c r="F196" s="8" t="s">
        <v>261</v>
      </c>
      <c r="G196" s="8" t="s">
        <v>262</v>
      </c>
      <c r="H196" s="9">
        <v>5000</v>
      </c>
      <c r="I196" s="9">
        <v>5600</v>
      </c>
      <c r="J196" s="9">
        <v>5000</v>
      </c>
      <c r="K196" s="9">
        <v>5000</v>
      </c>
      <c r="L196" s="8" t="s">
        <v>152</v>
      </c>
      <c r="M196" s="12">
        <v>43374</v>
      </c>
      <c r="N196" s="12">
        <v>43465</v>
      </c>
      <c r="O196" s="8" t="s">
        <v>214</v>
      </c>
      <c r="P196" s="4" t="s">
        <v>689</v>
      </c>
      <c r="Q196" s="4" t="s">
        <v>690</v>
      </c>
    </row>
    <row r="197" spans="1:17" x14ac:dyDescent="0.2">
      <c r="A197" s="8" t="s">
        <v>299</v>
      </c>
      <c r="B197" s="7" t="s">
        <v>60</v>
      </c>
      <c r="C197" s="8" t="s">
        <v>22</v>
      </c>
      <c r="D197" s="18" t="s">
        <v>300</v>
      </c>
      <c r="E197" s="8" t="s">
        <v>17</v>
      </c>
      <c r="F197" s="8" t="s">
        <v>212</v>
      </c>
      <c r="G197" s="8" t="s">
        <v>213</v>
      </c>
      <c r="H197" s="9">
        <v>30000</v>
      </c>
      <c r="I197" s="9">
        <v>45000</v>
      </c>
      <c r="J197" s="9">
        <v>21000</v>
      </c>
      <c r="K197" s="9">
        <v>21000</v>
      </c>
      <c r="L197" s="8" t="s">
        <v>152</v>
      </c>
      <c r="M197" s="12">
        <v>43110</v>
      </c>
      <c r="N197" s="12">
        <v>43451</v>
      </c>
      <c r="O197" s="8" t="s">
        <v>214</v>
      </c>
      <c r="P197" s="4" t="s">
        <v>152</v>
      </c>
      <c r="Q197" s="4" t="s">
        <v>152</v>
      </c>
    </row>
    <row r="198" spans="1:17" x14ac:dyDescent="0.2">
      <c r="A198" s="8" t="s">
        <v>301</v>
      </c>
      <c r="B198" s="8" t="s">
        <v>302</v>
      </c>
      <c r="C198" s="8" t="s">
        <v>22</v>
      </c>
      <c r="D198" s="18" t="s">
        <v>303</v>
      </c>
      <c r="E198" s="8" t="s">
        <v>18</v>
      </c>
      <c r="F198" s="8" t="s">
        <v>261</v>
      </c>
      <c r="G198" s="8" t="s">
        <v>262</v>
      </c>
      <c r="H198" s="9">
        <v>2475</v>
      </c>
      <c r="I198" s="9">
        <v>3300</v>
      </c>
      <c r="J198" s="9">
        <v>2475</v>
      </c>
      <c r="K198" s="9">
        <v>2475</v>
      </c>
      <c r="L198" s="8" t="s">
        <v>152</v>
      </c>
      <c r="M198" s="12">
        <v>43176</v>
      </c>
      <c r="N198" s="12">
        <v>43176</v>
      </c>
      <c r="O198" s="8" t="s">
        <v>214</v>
      </c>
      <c r="P198" s="4" t="s">
        <v>152</v>
      </c>
      <c r="Q198" s="4" t="s">
        <v>152</v>
      </c>
    </row>
    <row r="199" spans="1:17" x14ac:dyDescent="0.2">
      <c r="A199" s="14" t="s">
        <v>327</v>
      </c>
      <c r="B199" s="8" t="s">
        <v>328</v>
      </c>
      <c r="C199" s="8" t="s">
        <v>329</v>
      </c>
      <c r="D199" s="18" t="s">
        <v>330</v>
      </c>
      <c r="E199" s="8" t="s">
        <v>18</v>
      </c>
      <c r="F199" s="8" t="s">
        <v>19</v>
      </c>
      <c r="G199" s="8" t="s">
        <v>274</v>
      </c>
      <c r="H199" s="9">
        <v>30000</v>
      </c>
      <c r="I199" s="9">
        <v>30000</v>
      </c>
      <c r="J199" s="15">
        <v>30000</v>
      </c>
      <c r="K199" s="15">
        <v>20000</v>
      </c>
      <c r="L199" s="8" t="s">
        <v>152</v>
      </c>
      <c r="M199" s="23">
        <v>43132</v>
      </c>
      <c r="N199" s="23">
        <v>43465</v>
      </c>
      <c r="O199" s="8" t="s">
        <v>214</v>
      </c>
      <c r="P199" s="4" t="s">
        <v>152</v>
      </c>
      <c r="Q199" s="4" t="s">
        <v>152</v>
      </c>
    </row>
    <row r="200" spans="1:17" x14ac:dyDescent="0.2">
      <c r="A200" s="8" t="s">
        <v>331</v>
      </c>
      <c r="B200" s="8" t="s">
        <v>79</v>
      </c>
      <c r="C200" s="8" t="s">
        <v>52</v>
      </c>
      <c r="D200" s="18" t="s">
        <v>80</v>
      </c>
      <c r="E200" s="8" t="s">
        <v>17</v>
      </c>
      <c r="F200" s="8" t="s">
        <v>150</v>
      </c>
      <c r="G200" s="8" t="s">
        <v>151</v>
      </c>
      <c r="H200" s="9">
        <v>19300</v>
      </c>
      <c r="I200" s="9">
        <v>27700</v>
      </c>
      <c r="J200" s="9">
        <v>13500</v>
      </c>
      <c r="K200" s="9">
        <v>13500</v>
      </c>
      <c r="L200" s="8" t="s">
        <v>152</v>
      </c>
      <c r="M200" s="12">
        <v>43221</v>
      </c>
      <c r="N200" s="12">
        <v>43465</v>
      </c>
      <c r="O200" s="8" t="s">
        <v>214</v>
      </c>
      <c r="P200" s="4" t="s">
        <v>152</v>
      </c>
      <c r="Q200" s="4" t="s">
        <v>152</v>
      </c>
    </row>
    <row r="201" spans="1:17" x14ac:dyDescent="0.2">
      <c r="A201" s="8" t="s">
        <v>358</v>
      </c>
      <c r="B201" s="8" t="s">
        <v>236</v>
      </c>
      <c r="C201" s="8" t="s">
        <v>22</v>
      </c>
      <c r="D201" s="18" t="s">
        <v>359</v>
      </c>
      <c r="E201" s="8" t="s">
        <v>18</v>
      </c>
      <c r="F201" s="8" t="s">
        <v>261</v>
      </c>
      <c r="G201" s="8" t="s">
        <v>262</v>
      </c>
      <c r="H201" s="9">
        <v>4200</v>
      </c>
      <c r="I201" s="9">
        <v>6000</v>
      </c>
      <c r="J201" s="9">
        <v>4200</v>
      </c>
      <c r="K201" s="9">
        <v>4200</v>
      </c>
      <c r="L201" s="8" t="s">
        <v>152</v>
      </c>
      <c r="M201" s="12">
        <v>43160</v>
      </c>
      <c r="N201" s="12">
        <v>43465</v>
      </c>
      <c r="O201" s="8" t="s">
        <v>214</v>
      </c>
      <c r="P201" s="4" t="s">
        <v>152</v>
      </c>
      <c r="Q201" s="4" t="s">
        <v>152</v>
      </c>
    </row>
    <row r="202" spans="1:17" x14ac:dyDescent="0.2">
      <c r="A202" s="8" t="s">
        <v>360</v>
      </c>
      <c r="B202" s="8" t="s">
        <v>259</v>
      </c>
      <c r="C202" s="8" t="s">
        <v>22</v>
      </c>
      <c r="D202" s="18" t="s">
        <v>362</v>
      </c>
      <c r="E202" s="8" t="s">
        <v>18</v>
      </c>
      <c r="F202" s="8" t="s">
        <v>261</v>
      </c>
      <c r="G202" s="8" t="s">
        <v>262</v>
      </c>
      <c r="H202" s="9">
        <v>5000</v>
      </c>
      <c r="I202" s="9">
        <v>15000</v>
      </c>
      <c r="J202" s="9">
        <v>5000</v>
      </c>
      <c r="K202" s="9">
        <v>5000</v>
      </c>
      <c r="L202" s="8" t="s">
        <v>152</v>
      </c>
      <c r="M202" s="12">
        <v>43223</v>
      </c>
      <c r="N202" s="12">
        <v>43226</v>
      </c>
      <c r="O202" s="8" t="s">
        <v>214</v>
      </c>
      <c r="P202" s="4" t="s">
        <v>152</v>
      </c>
      <c r="Q202" s="4" t="s">
        <v>152</v>
      </c>
    </row>
    <row r="203" spans="1:17" x14ac:dyDescent="0.2">
      <c r="A203" s="8" t="s">
        <v>363</v>
      </c>
      <c r="B203" s="8" t="s">
        <v>211</v>
      </c>
      <c r="C203" s="8" t="s">
        <v>22</v>
      </c>
      <c r="D203" s="18" t="s">
        <v>28</v>
      </c>
      <c r="E203" s="8" t="s">
        <v>17</v>
      </c>
      <c r="F203" s="8" t="s">
        <v>150</v>
      </c>
      <c r="G203" s="8" t="s">
        <v>151</v>
      </c>
      <c r="H203" s="9">
        <v>25000</v>
      </c>
      <c r="I203" s="9">
        <v>75000</v>
      </c>
      <c r="J203" s="9">
        <v>20000</v>
      </c>
      <c r="K203" s="9">
        <v>20000</v>
      </c>
      <c r="L203" s="8" t="s">
        <v>152</v>
      </c>
      <c r="M203" s="12">
        <v>43252</v>
      </c>
      <c r="N203" s="12">
        <v>43374</v>
      </c>
      <c r="O203" s="8" t="s">
        <v>214</v>
      </c>
      <c r="P203" s="4" t="s">
        <v>152</v>
      </c>
      <c r="Q203" s="4" t="s">
        <v>152</v>
      </c>
    </row>
    <row r="204" spans="1:17" x14ac:dyDescent="0.2">
      <c r="A204" s="8" t="s">
        <v>377</v>
      </c>
      <c r="B204" s="8" t="s">
        <v>378</v>
      </c>
      <c r="C204" s="8" t="s">
        <v>22</v>
      </c>
      <c r="D204" s="18" t="s">
        <v>379</v>
      </c>
      <c r="E204" s="8" t="s">
        <v>18</v>
      </c>
      <c r="F204" s="8" t="s">
        <v>19</v>
      </c>
      <c r="G204" s="8" t="s">
        <v>274</v>
      </c>
      <c r="H204" s="9">
        <v>11000</v>
      </c>
      <c r="I204" s="9">
        <v>65000000</v>
      </c>
      <c r="J204" s="9" t="s">
        <v>152</v>
      </c>
      <c r="K204" s="9">
        <v>5000</v>
      </c>
      <c r="L204" s="8" t="s">
        <v>152</v>
      </c>
      <c r="M204" s="12">
        <v>43334</v>
      </c>
      <c r="N204" s="12">
        <v>43457</v>
      </c>
      <c r="O204" s="8" t="s">
        <v>214</v>
      </c>
      <c r="P204" s="4" t="s">
        <v>152</v>
      </c>
      <c r="Q204" s="4" t="s">
        <v>152</v>
      </c>
    </row>
    <row r="205" spans="1:17" x14ac:dyDescent="0.2">
      <c r="A205" s="8" t="s">
        <v>387</v>
      </c>
      <c r="B205" s="8" t="str">
        <f>CONCATENATE(P205," ",Q205)</f>
        <v>Šárka Práchenská</v>
      </c>
      <c r="C205" s="8" t="s">
        <v>40</v>
      </c>
      <c r="D205" s="18" t="s">
        <v>269</v>
      </c>
      <c r="E205" s="8" t="s">
        <v>18</v>
      </c>
      <c r="F205" s="8" t="s">
        <v>261</v>
      </c>
      <c r="G205" s="8" t="s">
        <v>262</v>
      </c>
      <c r="H205" s="9">
        <v>5000</v>
      </c>
      <c r="I205" s="9">
        <v>5600</v>
      </c>
      <c r="J205" s="9">
        <v>5000</v>
      </c>
      <c r="K205" s="9">
        <v>5000</v>
      </c>
      <c r="L205" s="8" t="s">
        <v>152</v>
      </c>
      <c r="M205" s="12">
        <v>43191</v>
      </c>
      <c r="N205" s="12">
        <v>43281</v>
      </c>
      <c r="O205" s="8" t="s">
        <v>214</v>
      </c>
      <c r="P205" s="4" t="s">
        <v>689</v>
      </c>
      <c r="Q205" s="4" t="s">
        <v>690</v>
      </c>
    </row>
    <row r="206" spans="1:17" x14ac:dyDescent="0.2">
      <c r="A206" s="8" t="s">
        <v>411</v>
      </c>
      <c r="B206" s="8" t="s">
        <v>47</v>
      </c>
      <c r="C206" s="8" t="s">
        <v>22</v>
      </c>
      <c r="D206" s="18" t="s">
        <v>412</v>
      </c>
      <c r="E206" s="8" t="s">
        <v>18</v>
      </c>
      <c r="F206" s="8" t="s">
        <v>261</v>
      </c>
      <c r="G206" s="8" t="s">
        <v>262</v>
      </c>
      <c r="H206" s="9">
        <v>0</v>
      </c>
      <c r="I206" s="9">
        <v>5280</v>
      </c>
      <c r="J206" s="9">
        <v>3900</v>
      </c>
      <c r="K206" s="9">
        <v>3500</v>
      </c>
      <c r="L206" s="8" t="s">
        <v>152</v>
      </c>
      <c r="M206" s="12">
        <v>43197</v>
      </c>
      <c r="N206" s="12">
        <v>43197</v>
      </c>
      <c r="O206" s="8" t="s">
        <v>214</v>
      </c>
      <c r="P206" s="4" t="s">
        <v>152</v>
      </c>
      <c r="Q206" s="4" t="s">
        <v>152</v>
      </c>
    </row>
    <row r="207" spans="1:17" x14ac:dyDescent="0.2">
      <c r="A207" s="8" t="s">
        <v>456</v>
      </c>
      <c r="B207" s="8" t="s">
        <v>116</v>
      </c>
      <c r="C207" s="8" t="s">
        <v>22</v>
      </c>
      <c r="D207" s="18" t="s">
        <v>457</v>
      </c>
      <c r="E207" s="8" t="s">
        <v>18</v>
      </c>
      <c r="F207" s="8" t="s">
        <v>261</v>
      </c>
      <c r="G207" s="8" t="s">
        <v>262</v>
      </c>
      <c r="H207" s="9">
        <v>5000</v>
      </c>
      <c r="I207" s="9">
        <v>14000</v>
      </c>
      <c r="J207" s="9">
        <v>5000</v>
      </c>
      <c r="K207" s="9">
        <v>5000</v>
      </c>
      <c r="L207" s="8" t="s">
        <v>152</v>
      </c>
      <c r="M207" s="23">
        <v>43239</v>
      </c>
      <c r="N207" s="23">
        <v>43239</v>
      </c>
      <c r="O207" s="8" t="s">
        <v>214</v>
      </c>
      <c r="P207" s="4" t="s">
        <v>152</v>
      </c>
      <c r="Q207" s="4" t="s">
        <v>152</v>
      </c>
    </row>
    <row r="208" spans="1:17" x14ac:dyDescent="0.2">
      <c r="A208" s="8" t="s">
        <v>474</v>
      </c>
      <c r="B208" s="8" t="s">
        <v>55</v>
      </c>
      <c r="C208" s="8" t="s">
        <v>22</v>
      </c>
      <c r="D208" s="18" t="s">
        <v>475</v>
      </c>
      <c r="E208" s="8" t="s">
        <v>18</v>
      </c>
      <c r="F208" s="8" t="s">
        <v>261</v>
      </c>
      <c r="G208" s="8" t="s">
        <v>262</v>
      </c>
      <c r="H208" s="9">
        <v>4950</v>
      </c>
      <c r="I208" s="9">
        <v>6600</v>
      </c>
      <c r="J208" s="9">
        <v>4950</v>
      </c>
      <c r="K208" s="9">
        <v>4400</v>
      </c>
      <c r="L208" s="8" t="s">
        <v>152</v>
      </c>
      <c r="M208" s="12">
        <v>43386</v>
      </c>
      <c r="N208" s="12">
        <v>43386</v>
      </c>
      <c r="O208" s="8" t="s">
        <v>214</v>
      </c>
      <c r="P208" s="4" t="s">
        <v>152</v>
      </c>
      <c r="Q208" s="4" t="s">
        <v>152</v>
      </c>
    </row>
    <row r="209" spans="1:17" x14ac:dyDescent="0.2">
      <c r="A209" s="8" t="s">
        <v>558</v>
      </c>
      <c r="B209" s="7" t="s">
        <v>60</v>
      </c>
      <c r="C209" s="8" t="s">
        <v>22</v>
      </c>
      <c r="D209" s="18" t="s">
        <v>61</v>
      </c>
      <c r="E209" s="8" t="s">
        <v>17</v>
      </c>
      <c r="F209" s="8" t="s">
        <v>150</v>
      </c>
      <c r="G209" s="8" t="s">
        <v>151</v>
      </c>
      <c r="H209" s="9">
        <v>50000</v>
      </c>
      <c r="I209" s="9">
        <v>185000</v>
      </c>
      <c r="J209" s="9">
        <v>40000</v>
      </c>
      <c r="K209" s="9">
        <v>40000</v>
      </c>
      <c r="L209" s="8" t="s">
        <v>152</v>
      </c>
      <c r="M209" s="12">
        <v>43110</v>
      </c>
      <c r="N209" s="12">
        <v>43434</v>
      </c>
      <c r="O209" s="8" t="s">
        <v>214</v>
      </c>
      <c r="P209" s="4" t="s">
        <v>152</v>
      </c>
      <c r="Q209" s="4" t="s">
        <v>152</v>
      </c>
    </row>
    <row r="210" spans="1:17" x14ac:dyDescent="0.2">
      <c r="A210" s="8" t="s">
        <v>563</v>
      </c>
      <c r="B210" s="8" t="str">
        <f>CONCATENATE(P210," ",Q210)</f>
        <v>Miroslav Pirkl</v>
      </c>
      <c r="C210" s="8" t="s">
        <v>40</v>
      </c>
      <c r="D210" s="18" t="s">
        <v>564</v>
      </c>
      <c r="E210" s="8" t="s">
        <v>18</v>
      </c>
      <c r="F210" s="8" t="s">
        <v>261</v>
      </c>
      <c r="G210" s="8" t="s">
        <v>262</v>
      </c>
      <c r="H210" s="9">
        <v>5000</v>
      </c>
      <c r="I210" s="6">
        <v>8000</v>
      </c>
      <c r="J210" s="6">
        <v>5000</v>
      </c>
      <c r="K210" s="6">
        <v>5000</v>
      </c>
      <c r="L210" s="4" t="s">
        <v>152</v>
      </c>
      <c r="M210" s="24">
        <v>43344</v>
      </c>
      <c r="N210" s="24">
        <v>43465</v>
      </c>
      <c r="O210" s="4" t="s">
        <v>214</v>
      </c>
      <c r="P210" s="4" t="s">
        <v>715</v>
      </c>
      <c r="Q210" s="4" t="s">
        <v>716</v>
      </c>
    </row>
    <row r="211" spans="1:17" x14ac:dyDescent="0.2">
      <c r="A211" s="8" t="s">
        <v>575</v>
      </c>
      <c r="B211" s="8" t="str">
        <f>CONCATENATE(P211," ",Q211)</f>
        <v>Šárka Práchenská</v>
      </c>
      <c r="C211" s="8" t="s">
        <v>40</v>
      </c>
      <c r="D211" s="18" t="s">
        <v>269</v>
      </c>
      <c r="E211" s="8" t="s">
        <v>18</v>
      </c>
      <c r="F211" s="8" t="s">
        <v>261</v>
      </c>
      <c r="G211" s="8" t="s">
        <v>262</v>
      </c>
      <c r="H211" s="9">
        <v>5000</v>
      </c>
      <c r="I211" s="6">
        <v>5600</v>
      </c>
      <c r="J211" s="6">
        <v>5000</v>
      </c>
      <c r="K211" s="6">
        <v>4100</v>
      </c>
      <c r="L211" s="4" t="s">
        <v>152</v>
      </c>
      <c r="M211" s="24">
        <v>43282</v>
      </c>
      <c r="N211" s="24">
        <v>43373</v>
      </c>
      <c r="O211" s="4" t="s">
        <v>214</v>
      </c>
      <c r="P211" s="4" t="s">
        <v>689</v>
      </c>
      <c r="Q211" s="4" t="s">
        <v>690</v>
      </c>
    </row>
    <row r="212" spans="1:17" x14ac:dyDescent="0.2">
      <c r="A212" s="4" t="s">
        <v>586</v>
      </c>
      <c r="B212" s="4" t="s">
        <v>145</v>
      </c>
      <c r="C212" s="4" t="s">
        <v>16</v>
      </c>
      <c r="D212" s="20" t="s">
        <v>587</v>
      </c>
      <c r="E212" s="4" t="s">
        <v>17</v>
      </c>
      <c r="F212" s="4" t="s">
        <v>150</v>
      </c>
      <c r="G212" s="4" t="s">
        <v>151</v>
      </c>
      <c r="H212" s="6">
        <v>90000</v>
      </c>
      <c r="I212" s="6">
        <v>160000</v>
      </c>
      <c r="J212" s="6">
        <v>44000</v>
      </c>
      <c r="K212" s="6">
        <v>44000</v>
      </c>
      <c r="L212" s="4" t="s">
        <v>152</v>
      </c>
      <c r="M212" s="24">
        <v>43276</v>
      </c>
      <c r="N212" s="24">
        <v>43345</v>
      </c>
      <c r="O212" s="4" t="s">
        <v>214</v>
      </c>
      <c r="P212" s="4" t="s">
        <v>152</v>
      </c>
      <c r="Q212" s="4" t="s">
        <v>152</v>
      </c>
    </row>
    <row r="213" spans="1:17" x14ac:dyDescent="0.2">
      <c r="A213" s="8" t="s">
        <v>596</v>
      </c>
      <c r="B213" s="8" t="s">
        <v>236</v>
      </c>
      <c r="C213" s="8" t="s">
        <v>22</v>
      </c>
      <c r="D213" s="18" t="s">
        <v>597</v>
      </c>
      <c r="E213" s="8" t="s">
        <v>18</v>
      </c>
      <c r="F213" s="8" t="s">
        <v>261</v>
      </c>
      <c r="G213" s="8" t="s">
        <v>262</v>
      </c>
      <c r="H213" s="9">
        <v>4550</v>
      </c>
      <c r="I213" s="6">
        <v>6500</v>
      </c>
      <c r="J213" s="6">
        <v>4550</v>
      </c>
      <c r="K213" s="6">
        <v>4550</v>
      </c>
      <c r="L213" s="4" t="s">
        <v>152</v>
      </c>
      <c r="M213" s="24">
        <v>43160</v>
      </c>
      <c r="N213" s="24">
        <v>43465</v>
      </c>
      <c r="O213" s="4" t="s">
        <v>214</v>
      </c>
      <c r="P213" s="4" t="s">
        <v>152</v>
      </c>
      <c r="Q213" s="4" t="s">
        <v>152</v>
      </c>
    </row>
    <row r="214" spans="1:17" x14ac:dyDescent="0.2">
      <c r="A214" s="4" t="s">
        <v>651</v>
      </c>
      <c r="B214" s="4" t="s">
        <v>652</v>
      </c>
      <c r="C214" s="4" t="s">
        <v>653</v>
      </c>
      <c r="D214" s="20" t="s">
        <v>654</v>
      </c>
      <c r="E214" s="4" t="s">
        <v>18</v>
      </c>
      <c r="F214" s="4" t="s">
        <v>19</v>
      </c>
      <c r="G214" s="4" t="s">
        <v>274</v>
      </c>
      <c r="H214" s="6">
        <v>20000</v>
      </c>
      <c r="I214" s="6">
        <v>40000</v>
      </c>
      <c r="J214" s="6">
        <v>20000</v>
      </c>
      <c r="K214" s="6">
        <v>20000</v>
      </c>
      <c r="L214" s="4" t="s">
        <v>152</v>
      </c>
      <c r="M214" s="24">
        <v>43101</v>
      </c>
      <c r="N214" s="24">
        <v>43465</v>
      </c>
      <c r="O214" s="4" t="s">
        <v>214</v>
      </c>
      <c r="P214" s="4" t="s">
        <v>152</v>
      </c>
      <c r="Q214" s="4" t="s">
        <v>152</v>
      </c>
    </row>
    <row r="215" spans="1:17" x14ac:dyDescent="0.2">
      <c r="A215" s="26" t="s">
        <v>727</v>
      </c>
      <c r="B215" s="8" t="s">
        <v>725</v>
      </c>
      <c r="C215" s="26" t="s">
        <v>40</v>
      </c>
      <c r="D215" s="18" t="s">
        <v>728</v>
      </c>
      <c r="E215" s="26" t="s">
        <v>18</v>
      </c>
      <c r="F215" s="26" t="s">
        <v>261</v>
      </c>
      <c r="G215" s="26" t="s">
        <v>262</v>
      </c>
      <c r="H215" s="9">
        <v>5000</v>
      </c>
      <c r="I215" s="6">
        <v>8000</v>
      </c>
      <c r="J215" s="6">
        <v>5000</v>
      </c>
      <c r="K215" s="6">
        <v>5000</v>
      </c>
      <c r="L215" s="25" t="s">
        <v>152</v>
      </c>
      <c r="M215" s="24">
        <v>43169</v>
      </c>
      <c r="N215" s="24">
        <v>43169</v>
      </c>
      <c r="O215" s="25" t="s">
        <v>214</v>
      </c>
      <c r="P215" s="25" t="s">
        <v>676</v>
      </c>
      <c r="Q215" s="25" t="s">
        <v>729</v>
      </c>
    </row>
    <row r="216" spans="1:17" x14ac:dyDescent="0.2">
      <c r="A216" s="8" t="s">
        <v>724</v>
      </c>
      <c r="B216" s="8" t="s">
        <v>725</v>
      </c>
      <c r="C216" s="26" t="s">
        <v>40</v>
      </c>
      <c r="D216" s="18" t="s">
        <v>726</v>
      </c>
      <c r="E216" s="26" t="s">
        <v>18</v>
      </c>
      <c r="F216" s="26" t="s">
        <v>261</v>
      </c>
      <c r="G216" s="26" t="s">
        <v>262</v>
      </c>
      <c r="H216" s="9">
        <v>5000</v>
      </c>
      <c r="I216" s="6">
        <v>7920</v>
      </c>
      <c r="J216" s="6">
        <v>5000</v>
      </c>
      <c r="K216" s="6">
        <v>4300</v>
      </c>
      <c r="L216" s="25" t="s">
        <v>152</v>
      </c>
      <c r="M216" s="24">
        <v>43169</v>
      </c>
      <c r="N216" s="24">
        <v>43169</v>
      </c>
      <c r="O216" s="25" t="s">
        <v>214</v>
      </c>
      <c r="P216" s="25" t="s">
        <v>676</v>
      </c>
      <c r="Q216" s="25" t="s">
        <v>729</v>
      </c>
    </row>
    <row r="217" spans="1:17" x14ac:dyDescent="0.2">
      <c r="A217" s="8" t="s">
        <v>655</v>
      </c>
      <c r="B217" s="8" t="str">
        <f>CONCATENATE(P217," ",Q217)</f>
        <v>Miroslav Pirkl</v>
      </c>
      <c r="C217" s="8" t="s">
        <v>40</v>
      </c>
      <c r="D217" s="18" t="s">
        <v>656</v>
      </c>
      <c r="E217" s="8" t="s">
        <v>18</v>
      </c>
      <c r="F217" s="8" t="s">
        <v>261</v>
      </c>
      <c r="G217" s="8" t="s">
        <v>262</v>
      </c>
      <c r="H217" s="9">
        <v>5000</v>
      </c>
      <c r="I217" s="6">
        <v>11000</v>
      </c>
      <c r="J217" s="6">
        <v>5000</v>
      </c>
      <c r="K217" s="6">
        <v>4400</v>
      </c>
      <c r="L217" s="4" t="s">
        <v>152</v>
      </c>
      <c r="M217" s="24">
        <v>43101</v>
      </c>
      <c r="N217" s="24">
        <v>43465</v>
      </c>
      <c r="O217" s="4" t="s">
        <v>214</v>
      </c>
      <c r="P217" s="4" t="s">
        <v>715</v>
      </c>
      <c r="Q217" s="4" t="s">
        <v>716</v>
      </c>
    </row>
    <row r="218" spans="1:17" x14ac:dyDescent="0.2">
      <c r="A218" s="8" t="s">
        <v>160</v>
      </c>
      <c r="B218" s="8" t="str">
        <f>CONCATENATE(P218," ",Q218)</f>
        <v>Martina Mašková</v>
      </c>
      <c r="C218" s="8" t="s">
        <v>40</v>
      </c>
      <c r="D218" s="18" t="s">
        <v>96</v>
      </c>
      <c r="E218" s="8" t="s">
        <v>89</v>
      </c>
      <c r="F218" s="8" t="s">
        <v>140</v>
      </c>
      <c r="G218" s="8" t="s">
        <v>154</v>
      </c>
      <c r="H218" s="9">
        <v>444500</v>
      </c>
      <c r="I218" s="9">
        <v>635000</v>
      </c>
      <c r="J218" s="9">
        <v>290000</v>
      </c>
      <c r="K218" s="9">
        <v>290000</v>
      </c>
      <c r="L218" s="8" t="s">
        <v>152</v>
      </c>
      <c r="M218" s="12">
        <v>43101</v>
      </c>
      <c r="N218" s="12">
        <v>43465</v>
      </c>
      <c r="O218" s="8" t="s">
        <v>125</v>
      </c>
      <c r="P218" s="4" t="s">
        <v>676</v>
      </c>
      <c r="Q218" s="4" t="s">
        <v>677</v>
      </c>
    </row>
    <row r="219" spans="1:17" x14ac:dyDescent="0.2">
      <c r="A219" s="8" t="s">
        <v>163</v>
      </c>
      <c r="B219" s="8" t="s">
        <v>113</v>
      </c>
      <c r="C219" s="8" t="s">
        <v>22</v>
      </c>
      <c r="D219" s="18" t="s">
        <v>164</v>
      </c>
      <c r="E219" s="8" t="s">
        <v>89</v>
      </c>
      <c r="F219" s="8" t="s">
        <v>140</v>
      </c>
      <c r="G219" s="8" t="s">
        <v>154</v>
      </c>
      <c r="H219" s="9">
        <v>190000</v>
      </c>
      <c r="I219" s="9">
        <v>540000</v>
      </c>
      <c r="J219" s="9">
        <v>190000</v>
      </c>
      <c r="K219" s="9">
        <v>190000</v>
      </c>
      <c r="L219" s="8" t="s">
        <v>152</v>
      </c>
      <c r="M219" s="12">
        <v>43101</v>
      </c>
      <c r="N219" s="12">
        <v>43465</v>
      </c>
      <c r="O219" s="8" t="s">
        <v>125</v>
      </c>
      <c r="P219" s="4" t="s">
        <v>152</v>
      </c>
      <c r="Q219" s="4" t="s">
        <v>152</v>
      </c>
    </row>
    <row r="220" spans="1:17" x14ac:dyDescent="0.2">
      <c r="A220" s="4" t="s">
        <v>249</v>
      </c>
      <c r="B220" s="4" t="s">
        <v>35</v>
      </c>
      <c r="C220" s="4" t="s">
        <v>22</v>
      </c>
      <c r="D220" s="20" t="s">
        <v>36</v>
      </c>
      <c r="E220" s="4" t="s">
        <v>17</v>
      </c>
      <c r="F220" s="4" t="s">
        <v>250</v>
      </c>
      <c r="G220" s="4" t="s">
        <v>251</v>
      </c>
      <c r="H220" s="6">
        <v>40000</v>
      </c>
      <c r="I220" s="6">
        <v>64000</v>
      </c>
      <c r="J220" s="6">
        <v>40000</v>
      </c>
      <c r="K220" s="6">
        <v>40000</v>
      </c>
      <c r="L220" s="4" t="s">
        <v>152</v>
      </c>
      <c r="M220" s="24">
        <v>43101</v>
      </c>
      <c r="N220" s="24">
        <v>43465</v>
      </c>
      <c r="O220" s="4" t="s">
        <v>125</v>
      </c>
      <c r="P220" s="4" t="s">
        <v>152</v>
      </c>
      <c r="Q220" s="4" t="s">
        <v>152</v>
      </c>
    </row>
    <row r="221" spans="1:17" x14ac:dyDescent="0.2">
      <c r="A221" s="8" t="s">
        <v>275</v>
      </c>
      <c r="B221" s="8" t="s">
        <v>276</v>
      </c>
      <c r="C221" s="8" t="s">
        <v>22</v>
      </c>
      <c r="D221" s="18" t="s">
        <v>277</v>
      </c>
      <c r="E221" s="8" t="s">
        <v>17</v>
      </c>
      <c r="F221" s="8" t="s">
        <v>150</v>
      </c>
      <c r="G221" s="8" t="s">
        <v>151</v>
      </c>
      <c r="H221" s="9">
        <v>56350</v>
      </c>
      <c r="I221" s="9">
        <v>80500</v>
      </c>
      <c r="J221" s="9">
        <v>30000</v>
      </c>
      <c r="K221" s="9">
        <v>30000</v>
      </c>
      <c r="L221" s="8" t="s">
        <v>152</v>
      </c>
      <c r="M221" s="12">
        <v>43239</v>
      </c>
      <c r="N221" s="12">
        <v>43239</v>
      </c>
      <c r="O221" s="8" t="s">
        <v>125</v>
      </c>
      <c r="P221" s="4" t="s">
        <v>152</v>
      </c>
      <c r="Q221" s="4" t="s">
        <v>152</v>
      </c>
    </row>
    <row r="222" spans="1:17" x14ac:dyDescent="0.2">
      <c r="A222" s="14" t="s">
        <v>692</v>
      </c>
      <c r="B222" s="8" t="s">
        <v>693</v>
      </c>
      <c r="C222" s="8" t="s">
        <v>22</v>
      </c>
      <c r="D222" s="18" t="s">
        <v>694</v>
      </c>
      <c r="E222" s="8" t="s">
        <v>18</v>
      </c>
      <c r="F222" s="8" t="s">
        <v>19</v>
      </c>
      <c r="G222" s="8" t="s">
        <v>274</v>
      </c>
      <c r="H222" s="9">
        <v>50000</v>
      </c>
      <c r="I222" s="9">
        <v>388000</v>
      </c>
      <c r="J222" s="15">
        <v>50000</v>
      </c>
      <c r="K222" s="15">
        <v>50000</v>
      </c>
      <c r="L222" s="8" t="s">
        <v>152</v>
      </c>
      <c r="M222" s="23">
        <v>43252</v>
      </c>
      <c r="N222" s="23">
        <v>43434</v>
      </c>
      <c r="O222" s="8" t="s">
        <v>125</v>
      </c>
      <c r="P222" s="4" t="s">
        <v>152</v>
      </c>
      <c r="Q222" s="4" t="s">
        <v>152</v>
      </c>
    </row>
    <row r="223" spans="1:17" x14ac:dyDescent="0.2">
      <c r="A223" s="8" t="s">
        <v>319</v>
      </c>
      <c r="B223" s="8" t="s">
        <v>147</v>
      </c>
      <c r="C223" s="8" t="s">
        <v>16</v>
      </c>
      <c r="D223" s="18" t="s">
        <v>320</v>
      </c>
      <c r="E223" s="8" t="s">
        <v>168</v>
      </c>
      <c r="F223" s="8" t="s">
        <v>169</v>
      </c>
      <c r="G223" s="8" t="s">
        <v>170</v>
      </c>
      <c r="H223" s="9">
        <v>37000</v>
      </c>
      <c r="I223" s="9">
        <v>47000</v>
      </c>
      <c r="J223" s="9">
        <v>30000</v>
      </c>
      <c r="K223" s="9">
        <v>30000</v>
      </c>
      <c r="L223" s="8" t="s">
        <v>152</v>
      </c>
      <c r="M223" s="12">
        <v>43318</v>
      </c>
      <c r="N223" s="12">
        <v>43465</v>
      </c>
      <c r="O223" s="8" t="s">
        <v>125</v>
      </c>
      <c r="P223" s="4" t="s">
        <v>152</v>
      </c>
      <c r="Q223" s="4" t="s">
        <v>152</v>
      </c>
    </row>
    <row r="224" spans="1:17" x14ac:dyDescent="0.2">
      <c r="A224" s="8" t="s">
        <v>340</v>
      </c>
      <c r="B224" s="7" t="s">
        <v>141</v>
      </c>
      <c r="C224" s="8" t="s">
        <v>16</v>
      </c>
      <c r="D224" s="18" t="s">
        <v>341</v>
      </c>
      <c r="E224" s="8" t="s">
        <v>168</v>
      </c>
      <c r="F224" s="8" t="s">
        <v>169</v>
      </c>
      <c r="G224" s="8" t="s">
        <v>170</v>
      </c>
      <c r="H224" s="9">
        <v>13000</v>
      </c>
      <c r="I224" s="9">
        <v>13000</v>
      </c>
      <c r="J224" s="9">
        <v>10000</v>
      </c>
      <c r="K224" s="9">
        <v>10000</v>
      </c>
      <c r="L224" s="8" t="s">
        <v>152</v>
      </c>
      <c r="M224" s="12">
        <v>43346</v>
      </c>
      <c r="N224" s="12">
        <v>43465</v>
      </c>
      <c r="O224" s="8" t="s">
        <v>125</v>
      </c>
      <c r="P224" s="4" t="s">
        <v>152</v>
      </c>
      <c r="Q224" s="4" t="s">
        <v>152</v>
      </c>
    </row>
    <row r="225" spans="1:17" x14ac:dyDescent="0.2">
      <c r="A225" s="8" t="s">
        <v>351</v>
      </c>
      <c r="B225" s="8" t="s">
        <v>134</v>
      </c>
      <c r="C225" s="8" t="s">
        <v>22</v>
      </c>
      <c r="D225" s="18" t="s">
        <v>352</v>
      </c>
      <c r="E225" s="8" t="s">
        <v>89</v>
      </c>
      <c r="F225" s="8" t="s">
        <v>285</v>
      </c>
      <c r="G225" s="8" t="s">
        <v>286</v>
      </c>
      <c r="H225" s="9">
        <v>250000</v>
      </c>
      <c r="I225" s="9">
        <v>420000</v>
      </c>
      <c r="J225" s="9">
        <v>250000</v>
      </c>
      <c r="K225" s="9">
        <v>250000</v>
      </c>
      <c r="L225" s="8" t="s">
        <v>152</v>
      </c>
      <c r="M225" s="12">
        <v>43101</v>
      </c>
      <c r="N225" s="12">
        <v>43465</v>
      </c>
      <c r="O225" s="8" t="s">
        <v>125</v>
      </c>
      <c r="P225" s="4" t="s">
        <v>152</v>
      </c>
      <c r="Q225" s="4" t="s">
        <v>152</v>
      </c>
    </row>
    <row r="226" spans="1:17" x14ac:dyDescent="0.2">
      <c r="A226" s="8" t="s">
        <v>394</v>
      </c>
      <c r="B226" s="8" t="s">
        <v>135</v>
      </c>
      <c r="C226" s="8" t="s">
        <v>22</v>
      </c>
      <c r="D226" s="18" t="s">
        <v>108</v>
      </c>
      <c r="E226" s="8" t="s">
        <v>89</v>
      </c>
      <c r="F226" s="8" t="s">
        <v>140</v>
      </c>
      <c r="G226" s="8" t="s">
        <v>154</v>
      </c>
      <c r="H226" s="9">
        <v>5110000</v>
      </c>
      <c r="I226" s="9">
        <v>7300000</v>
      </c>
      <c r="J226" s="9">
        <v>2330000</v>
      </c>
      <c r="K226" s="9">
        <v>2330000</v>
      </c>
      <c r="L226" s="8" t="s">
        <v>152</v>
      </c>
      <c r="M226" s="23">
        <v>43101</v>
      </c>
      <c r="N226" s="23">
        <v>43465</v>
      </c>
      <c r="O226" s="8" t="s">
        <v>125</v>
      </c>
      <c r="P226" s="4" t="s">
        <v>152</v>
      </c>
      <c r="Q226" s="4" t="s">
        <v>152</v>
      </c>
    </row>
    <row r="227" spans="1:17" x14ac:dyDescent="0.2">
      <c r="A227" s="4" t="s">
        <v>406</v>
      </c>
      <c r="B227" s="4" t="s">
        <v>407</v>
      </c>
      <c r="C227" s="4" t="s">
        <v>22</v>
      </c>
      <c r="D227" s="20" t="s">
        <v>408</v>
      </c>
      <c r="E227" s="4" t="s">
        <v>17</v>
      </c>
      <c r="F227" s="4" t="s">
        <v>150</v>
      </c>
      <c r="G227" s="4" t="s">
        <v>151</v>
      </c>
      <c r="H227" s="6">
        <v>17500</v>
      </c>
      <c r="I227" s="6">
        <v>25000</v>
      </c>
      <c r="J227" s="6">
        <v>10500</v>
      </c>
      <c r="K227" s="6">
        <v>10500</v>
      </c>
      <c r="L227" s="4" t="s">
        <v>152</v>
      </c>
      <c r="M227" s="24">
        <v>43132</v>
      </c>
      <c r="N227" s="24">
        <v>43465</v>
      </c>
      <c r="O227" s="4" t="s">
        <v>125</v>
      </c>
      <c r="P227" s="4" t="s">
        <v>152</v>
      </c>
      <c r="Q227" s="4" t="s">
        <v>152</v>
      </c>
    </row>
    <row r="228" spans="1:17" x14ac:dyDescent="0.2">
      <c r="A228" s="8" t="s">
        <v>449</v>
      </c>
      <c r="B228" s="8" t="s">
        <v>134</v>
      </c>
      <c r="C228" s="8" t="s">
        <v>22</v>
      </c>
      <c r="D228" s="18" t="s">
        <v>104</v>
      </c>
      <c r="E228" s="8" t="s">
        <v>89</v>
      </c>
      <c r="F228" s="8" t="s">
        <v>140</v>
      </c>
      <c r="G228" s="8" t="s">
        <v>154</v>
      </c>
      <c r="H228" s="9">
        <v>750000</v>
      </c>
      <c r="I228" s="9">
        <v>1130000</v>
      </c>
      <c r="J228" s="9">
        <v>650000</v>
      </c>
      <c r="K228" s="9">
        <v>650000</v>
      </c>
      <c r="L228" s="8" t="s">
        <v>152</v>
      </c>
      <c r="M228" s="12">
        <v>43101</v>
      </c>
      <c r="N228" s="12">
        <v>43465</v>
      </c>
      <c r="O228" s="8" t="s">
        <v>125</v>
      </c>
      <c r="P228" s="4" t="s">
        <v>152</v>
      </c>
      <c r="Q228" s="4" t="s">
        <v>152</v>
      </c>
    </row>
    <row r="229" spans="1:17" x14ac:dyDescent="0.2">
      <c r="A229" s="8" t="s">
        <v>454</v>
      </c>
      <c r="B229" s="8" t="s">
        <v>77</v>
      </c>
      <c r="C229" s="8" t="s">
        <v>22</v>
      </c>
      <c r="D229" s="18" t="s">
        <v>455</v>
      </c>
      <c r="E229" s="8" t="s">
        <v>25</v>
      </c>
      <c r="F229" s="8" t="s">
        <v>266</v>
      </c>
      <c r="G229" s="8" t="s">
        <v>267</v>
      </c>
      <c r="H229" s="9">
        <v>5000</v>
      </c>
      <c r="I229" s="9">
        <v>1017288</v>
      </c>
      <c r="J229" s="9">
        <v>5000</v>
      </c>
      <c r="K229" s="9">
        <v>5000</v>
      </c>
      <c r="L229" s="8" t="s">
        <v>37</v>
      </c>
      <c r="M229" s="12">
        <v>43101</v>
      </c>
      <c r="N229" s="12">
        <v>43465</v>
      </c>
      <c r="O229" s="8" t="s">
        <v>125</v>
      </c>
      <c r="P229" s="4" t="s">
        <v>152</v>
      </c>
      <c r="Q229" s="4" t="s">
        <v>152</v>
      </c>
    </row>
    <row r="230" spans="1:17" x14ac:dyDescent="0.2">
      <c r="A230" s="8" t="s">
        <v>464</v>
      </c>
      <c r="B230" s="8" t="str">
        <f>CONCATENATE(P230," ",Q230)</f>
        <v>Kristýna Mouleová</v>
      </c>
      <c r="C230" s="8" t="s">
        <v>40</v>
      </c>
      <c r="D230" s="18" t="s">
        <v>465</v>
      </c>
      <c r="E230" s="8" t="s">
        <v>89</v>
      </c>
      <c r="F230" s="8" t="s">
        <v>383</v>
      </c>
      <c r="G230" s="8" t="s">
        <v>384</v>
      </c>
      <c r="H230" s="9">
        <v>17500</v>
      </c>
      <c r="I230" s="9">
        <v>25000</v>
      </c>
      <c r="J230" s="9">
        <v>17500</v>
      </c>
      <c r="K230" s="9">
        <v>17500</v>
      </c>
      <c r="L230" s="8" t="s">
        <v>152</v>
      </c>
      <c r="M230" s="12">
        <v>43374</v>
      </c>
      <c r="N230" s="12">
        <v>43465</v>
      </c>
      <c r="O230" s="8" t="s">
        <v>125</v>
      </c>
      <c r="P230" s="4" t="s">
        <v>708</v>
      </c>
      <c r="Q230" s="4" t="s">
        <v>709</v>
      </c>
    </row>
    <row r="231" spans="1:17" x14ac:dyDescent="0.2">
      <c r="A231" s="8" t="s">
        <v>495</v>
      </c>
      <c r="B231" s="8" t="s">
        <v>496</v>
      </c>
      <c r="C231" s="8" t="s">
        <v>22</v>
      </c>
      <c r="D231" s="18" t="s">
        <v>497</v>
      </c>
      <c r="E231" s="8" t="s">
        <v>18</v>
      </c>
      <c r="F231" s="8" t="s">
        <v>19</v>
      </c>
      <c r="G231" s="8" t="s">
        <v>274</v>
      </c>
      <c r="H231" s="9">
        <v>20000</v>
      </c>
      <c r="I231" s="9">
        <v>61950</v>
      </c>
      <c r="J231" s="9" t="s">
        <v>152</v>
      </c>
      <c r="K231" s="9">
        <v>10000</v>
      </c>
      <c r="L231" s="8" t="s">
        <v>152</v>
      </c>
      <c r="M231" s="12">
        <v>43369</v>
      </c>
      <c r="N231" s="12">
        <v>43373</v>
      </c>
      <c r="O231" s="8" t="s">
        <v>125</v>
      </c>
      <c r="P231" s="4" t="s">
        <v>152</v>
      </c>
      <c r="Q231" s="4" t="s">
        <v>152</v>
      </c>
    </row>
    <row r="232" spans="1:17" x14ac:dyDescent="0.2">
      <c r="A232" s="8" t="s">
        <v>513</v>
      </c>
      <c r="B232" s="8" t="s">
        <v>142</v>
      </c>
      <c r="C232" s="8" t="s">
        <v>16</v>
      </c>
      <c r="D232" s="18" t="s">
        <v>514</v>
      </c>
      <c r="E232" s="8" t="s">
        <v>168</v>
      </c>
      <c r="F232" s="8" t="s">
        <v>169</v>
      </c>
      <c r="G232" s="8" t="s">
        <v>170</v>
      </c>
      <c r="H232" s="9">
        <v>18119</v>
      </c>
      <c r="I232" s="9">
        <v>18119</v>
      </c>
      <c r="J232" s="9">
        <v>14000</v>
      </c>
      <c r="K232" s="9">
        <v>14000</v>
      </c>
      <c r="L232" s="8" t="s">
        <v>152</v>
      </c>
      <c r="M232" s="12">
        <v>43374</v>
      </c>
      <c r="N232" s="12">
        <v>43465</v>
      </c>
      <c r="O232" s="8" t="s">
        <v>125</v>
      </c>
      <c r="P232" s="4" t="s">
        <v>152</v>
      </c>
      <c r="Q232" s="4" t="s">
        <v>152</v>
      </c>
    </row>
    <row r="233" spans="1:17" x14ac:dyDescent="0.2">
      <c r="A233" s="8" t="s">
        <v>522</v>
      </c>
      <c r="B233" s="8" t="s">
        <v>91</v>
      </c>
      <c r="C233" s="8" t="s">
        <v>16</v>
      </c>
      <c r="D233" s="18" t="s">
        <v>523</v>
      </c>
      <c r="E233" s="8" t="s">
        <v>168</v>
      </c>
      <c r="F233" s="8" t="s">
        <v>169</v>
      </c>
      <c r="G233" s="8" t="s">
        <v>170</v>
      </c>
      <c r="H233" s="9">
        <v>50000</v>
      </c>
      <c r="I233" s="9">
        <v>53000</v>
      </c>
      <c r="J233" s="9">
        <v>40000</v>
      </c>
      <c r="K233" s="9">
        <v>40000</v>
      </c>
      <c r="L233" s="8" t="s">
        <v>152</v>
      </c>
      <c r="M233" s="23">
        <v>43374</v>
      </c>
      <c r="N233" s="23">
        <v>43465</v>
      </c>
      <c r="O233" s="8" t="s">
        <v>125</v>
      </c>
      <c r="P233" s="4" t="s">
        <v>152</v>
      </c>
      <c r="Q233" s="4" t="s">
        <v>152</v>
      </c>
    </row>
    <row r="234" spans="1:17" x14ac:dyDescent="0.2">
      <c r="A234" s="8" t="s">
        <v>544</v>
      </c>
      <c r="B234" s="8" t="s">
        <v>105</v>
      </c>
      <c r="C234" s="8" t="s">
        <v>106</v>
      </c>
      <c r="D234" s="18" t="s">
        <v>545</v>
      </c>
      <c r="E234" s="8" t="s">
        <v>89</v>
      </c>
      <c r="F234" s="8" t="s">
        <v>285</v>
      </c>
      <c r="G234" s="8" t="s">
        <v>286</v>
      </c>
      <c r="H234" s="9">
        <v>12500000</v>
      </c>
      <c r="I234" s="9">
        <v>20833334</v>
      </c>
      <c r="J234" s="9">
        <v>12500000</v>
      </c>
      <c r="K234" s="9">
        <v>12500000</v>
      </c>
      <c r="L234" s="8" t="s">
        <v>152</v>
      </c>
      <c r="M234" s="12">
        <v>43101</v>
      </c>
      <c r="N234" s="12">
        <v>43465</v>
      </c>
      <c r="O234" s="8" t="s">
        <v>125</v>
      </c>
      <c r="P234" s="4" t="s">
        <v>152</v>
      </c>
      <c r="Q234" s="4" t="s">
        <v>152</v>
      </c>
    </row>
    <row r="235" spans="1:17" x14ac:dyDescent="0.2">
      <c r="A235" s="4" t="s">
        <v>636</v>
      </c>
      <c r="B235" s="4" t="s">
        <v>637</v>
      </c>
      <c r="C235" s="4" t="s">
        <v>22</v>
      </c>
      <c r="D235" s="20" t="s">
        <v>638</v>
      </c>
      <c r="E235" s="4" t="s">
        <v>25</v>
      </c>
      <c r="F235" s="4" t="s">
        <v>158</v>
      </c>
      <c r="G235" s="4" t="s">
        <v>159</v>
      </c>
      <c r="H235" s="6">
        <v>20000</v>
      </c>
      <c r="I235" s="6">
        <v>145400</v>
      </c>
      <c r="J235" s="6">
        <v>20000</v>
      </c>
      <c r="K235" s="6">
        <v>20000</v>
      </c>
      <c r="L235" s="4" t="s">
        <v>32</v>
      </c>
      <c r="M235" s="24">
        <v>43455</v>
      </c>
      <c r="N235" s="24">
        <v>43461</v>
      </c>
      <c r="O235" s="4" t="s">
        <v>125</v>
      </c>
      <c r="P235" s="4" t="s">
        <v>152</v>
      </c>
      <c r="Q235" s="4" t="s">
        <v>152</v>
      </c>
    </row>
    <row r="236" spans="1:17" x14ac:dyDescent="0.2">
      <c r="A236" s="4" t="s">
        <v>639</v>
      </c>
      <c r="B236" s="4" t="s">
        <v>640</v>
      </c>
      <c r="C236" s="4" t="s">
        <v>22</v>
      </c>
      <c r="D236" s="20" t="s">
        <v>641</v>
      </c>
      <c r="E236" s="4" t="s">
        <v>17</v>
      </c>
      <c r="F236" s="4" t="s">
        <v>150</v>
      </c>
      <c r="G236" s="4" t="s">
        <v>151</v>
      </c>
      <c r="H236" s="6">
        <v>50000</v>
      </c>
      <c r="I236" s="6">
        <v>50000</v>
      </c>
      <c r="J236" s="6">
        <v>44100</v>
      </c>
      <c r="K236" s="6">
        <v>44100</v>
      </c>
      <c r="L236" s="4" t="s">
        <v>152</v>
      </c>
      <c r="M236" s="24">
        <v>43335</v>
      </c>
      <c r="N236" s="24">
        <v>43337</v>
      </c>
      <c r="O236" s="4" t="s">
        <v>125</v>
      </c>
      <c r="P236" s="4" t="s">
        <v>152</v>
      </c>
      <c r="Q236" s="4" t="s">
        <v>152</v>
      </c>
    </row>
  </sheetData>
  <autoFilter ref="A1:Q236">
    <filterColumn colId="5">
      <filters>
        <filter val="Mikrogranty 2018"/>
      </filters>
    </filterColumn>
    <sortState ref="A2:Q237">
      <sortCondition descending="1" ref="O1:O288"/>
    </sortState>
  </autoFilter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E26" sqref="E26"/>
    </sheetView>
  </sheetViews>
  <sheetFormatPr defaultRowHeight="12.75" x14ac:dyDescent="0.2"/>
  <cols>
    <col min="1" max="1" width="81" customWidth="1"/>
    <col min="2" max="2" width="19.28515625" style="27" bestFit="1" customWidth="1"/>
    <col min="3" max="3" width="10.42578125" style="27" bestFit="1" customWidth="1"/>
  </cols>
  <sheetData>
    <row r="1" spans="1:3" ht="18" x14ac:dyDescent="0.25">
      <c r="A1" s="5" t="s">
        <v>672</v>
      </c>
    </row>
    <row r="3" spans="1:3" x14ac:dyDescent="0.2">
      <c r="A3" s="1" t="s">
        <v>137</v>
      </c>
      <c r="B3" s="27" t="s">
        <v>138</v>
      </c>
      <c r="C3" s="27" t="s">
        <v>139</v>
      </c>
    </row>
    <row r="4" spans="1:3" x14ac:dyDescent="0.2">
      <c r="A4" s="2" t="s">
        <v>17</v>
      </c>
      <c r="B4" s="27">
        <v>1870600</v>
      </c>
      <c r="C4" s="27">
        <v>58</v>
      </c>
    </row>
    <row r="5" spans="1:3" x14ac:dyDescent="0.2">
      <c r="A5" s="3" t="s">
        <v>150</v>
      </c>
      <c r="B5" s="27">
        <v>1150000</v>
      </c>
      <c r="C5" s="27">
        <v>34</v>
      </c>
    </row>
    <row r="6" spans="1:3" x14ac:dyDescent="0.2">
      <c r="A6" s="3" t="s">
        <v>212</v>
      </c>
      <c r="B6" s="27">
        <v>500000</v>
      </c>
      <c r="C6" s="27">
        <v>16</v>
      </c>
    </row>
    <row r="7" spans="1:3" x14ac:dyDescent="0.2">
      <c r="A7" s="3" t="s">
        <v>250</v>
      </c>
      <c r="B7" s="27">
        <v>220600</v>
      </c>
      <c r="C7" s="27">
        <v>8</v>
      </c>
    </row>
    <row r="8" spans="1:3" x14ac:dyDescent="0.2">
      <c r="A8" s="2" t="s">
        <v>89</v>
      </c>
      <c r="B8" s="27">
        <v>36293500</v>
      </c>
      <c r="C8" s="27">
        <v>52</v>
      </c>
    </row>
    <row r="9" spans="1:3" x14ac:dyDescent="0.2">
      <c r="A9" s="3" t="s">
        <v>140</v>
      </c>
      <c r="B9" s="27">
        <v>19900000</v>
      </c>
      <c r="C9" s="27">
        <v>32</v>
      </c>
    </row>
    <row r="10" spans="1:3" x14ac:dyDescent="0.2">
      <c r="A10" s="3" t="s">
        <v>179</v>
      </c>
      <c r="B10" s="27">
        <v>343000</v>
      </c>
      <c r="C10" s="27">
        <v>11</v>
      </c>
    </row>
    <row r="11" spans="1:3" x14ac:dyDescent="0.2">
      <c r="A11" s="3" t="s">
        <v>285</v>
      </c>
      <c r="B11" s="27">
        <v>15900000</v>
      </c>
      <c r="C11" s="27">
        <v>7</v>
      </c>
    </row>
    <row r="12" spans="1:3" x14ac:dyDescent="0.2">
      <c r="A12" s="3" t="s">
        <v>470</v>
      </c>
      <c r="B12" s="27">
        <v>133000</v>
      </c>
      <c r="C12" s="27">
        <v>1</v>
      </c>
    </row>
    <row r="13" spans="1:3" x14ac:dyDescent="0.2">
      <c r="A13" s="3" t="s">
        <v>383</v>
      </c>
      <c r="B13" s="27">
        <v>17500</v>
      </c>
      <c r="C13" s="27">
        <v>1</v>
      </c>
    </row>
    <row r="14" spans="1:3" x14ac:dyDescent="0.2">
      <c r="A14" s="2" t="s">
        <v>54</v>
      </c>
      <c r="B14" s="27">
        <v>123500</v>
      </c>
      <c r="C14" s="27">
        <v>5</v>
      </c>
    </row>
    <row r="15" spans="1:3" x14ac:dyDescent="0.2">
      <c r="A15" s="3" t="s">
        <v>297</v>
      </c>
      <c r="B15" s="27">
        <v>103500</v>
      </c>
      <c r="C15" s="27">
        <v>4</v>
      </c>
    </row>
    <row r="16" spans="1:3" x14ac:dyDescent="0.2">
      <c r="A16" s="3" t="s">
        <v>534</v>
      </c>
      <c r="B16" s="27">
        <v>20000</v>
      </c>
      <c r="C16" s="27">
        <v>1</v>
      </c>
    </row>
    <row r="17" spans="1:3" x14ac:dyDescent="0.2">
      <c r="A17" s="2" t="s">
        <v>18</v>
      </c>
      <c r="B17" s="27">
        <v>1245425</v>
      </c>
      <c r="C17" s="27">
        <v>36</v>
      </c>
    </row>
    <row r="18" spans="1:3" x14ac:dyDescent="0.2">
      <c r="A18" s="3" t="s">
        <v>19</v>
      </c>
      <c r="B18" s="27">
        <v>489400</v>
      </c>
      <c r="C18" s="27">
        <v>16</v>
      </c>
    </row>
    <row r="19" spans="1:3" x14ac:dyDescent="0.2">
      <c r="A19" s="3" t="s">
        <v>261</v>
      </c>
      <c r="B19" s="27">
        <v>66925</v>
      </c>
      <c r="C19" s="27">
        <v>15</v>
      </c>
    </row>
    <row r="20" spans="1:3" x14ac:dyDescent="0.2">
      <c r="A20" s="3" t="s">
        <v>470</v>
      </c>
      <c r="B20" s="27">
        <v>405000</v>
      </c>
      <c r="C20" s="27">
        <v>2</v>
      </c>
    </row>
    <row r="21" spans="1:3" x14ac:dyDescent="0.2">
      <c r="A21" s="3" t="s">
        <v>681</v>
      </c>
      <c r="B21" s="27">
        <v>284100</v>
      </c>
      <c r="C21" s="27">
        <v>3</v>
      </c>
    </row>
    <row r="22" spans="1:3" x14ac:dyDescent="0.2">
      <c r="A22" s="2" t="s">
        <v>25</v>
      </c>
      <c r="B22" s="27">
        <v>2275800</v>
      </c>
      <c r="C22" s="27">
        <v>66</v>
      </c>
    </row>
    <row r="23" spans="1:3" x14ac:dyDescent="0.2">
      <c r="A23" s="3" t="s">
        <v>158</v>
      </c>
      <c r="B23" s="27">
        <v>234000</v>
      </c>
      <c r="C23" s="27">
        <v>17</v>
      </c>
    </row>
    <row r="24" spans="1:3" x14ac:dyDescent="0.2">
      <c r="A24" s="3" t="s">
        <v>193</v>
      </c>
      <c r="B24" s="27">
        <v>1871800</v>
      </c>
      <c r="C24" s="27">
        <v>44</v>
      </c>
    </row>
    <row r="25" spans="1:3" x14ac:dyDescent="0.2">
      <c r="A25" s="3" t="s">
        <v>356</v>
      </c>
      <c r="B25" s="27">
        <v>25000</v>
      </c>
      <c r="C25" s="27">
        <v>1</v>
      </c>
    </row>
    <row r="26" spans="1:3" x14ac:dyDescent="0.2">
      <c r="A26" s="3" t="s">
        <v>204</v>
      </c>
      <c r="B26" s="27">
        <v>50000</v>
      </c>
      <c r="C26" s="27">
        <v>1</v>
      </c>
    </row>
    <row r="27" spans="1:3" x14ac:dyDescent="0.2">
      <c r="A27" s="3" t="s">
        <v>266</v>
      </c>
      <c r="B27" s="27">
        <v>95000</v>
      </c>
      <c r="C27" s="27">
        <v>3</v>
      </c>
    </row>
    <row r="28" spans="1:3" x14ac:dyDescent="0.2">
      <c r="A28" s="2" t="s">
        <v>168</v>
      </c>
      <c r="B28" s="27">
        <v>602000</v>
      </c>
      <c r="C28" s="27">
        <v>18</v>
      </c>
    </row>
    <row r="29" spans="1:3" x14ac:dyDescent="0.2">
      <c r="A29" s="3" t="s">
        <v>183</v>
      </c>
      <c r="B29" s="27">
        <v>332000</v>
      </c>
      <c r="C29" s="27">
        <v>9</v>
      </c>
    </row>
    <row r="30" spans="1:3" x14ac:dyDescent="0.2">
      <c r="A30" s="3" t="s">
        <v>169</v>
      </c>
      <c r="B30" s="27">
        <v>270000</v>
      </c>
      <c r="C30" s="27">
        <v>9</v>
      </c>
    </row>
    <row r="31" spans="1:3" x14ac:dyDescent="0.2">
      <c r="A31" s="2" t="s">
        <v>136</v>
      </c>
      <c r="B31" s="27">
        <v>42410825</v>
      </c>
      <c r="C31" s="27">
        <v>235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4"/>
  <sheetViews>
    <sheetView topLeftCell="A271" workbookViewId="0">
      <selection activeCell="C377" sqref="C377"/>
    </sheetView>
  </sheetViews>
  <sheetFormatPr defaultRowHeight="12.75" x14ac:dyDescent="0.2"/>
  <cols>
    <col min="1" max="1" width="140.85546875" customWidth="1"/>
    <col min="2" max="2" width="19.28515625" style="27" customWidth="1"/>
    <col min="3" max="3" width="19.28515625" bestFit="1" customWidth="1"/>
  </cols>
  <sheetData>
    <row r="1" spans="1:2" ht="18" x14ac:dyDescent="0.25">
      <c r="A1" s="5" t="s">
        <v>671</v>
      </c>
    </row>
    <row r="3" spans="1:2" x14ac:dyDescent="0.2">
      <c r="A3" s="1" t="s">
        <v>137</v>
      </c>
      <c r="B3" s="27" t="s">
        <v>138</v>
      </c>
    </row>
    <row r="4" spans="1:2" x14ac:dyDescent="0.2">
      <c r="A4" s="2" t="s">
        <v>131</v>
      </c>
      <c r="B4" s="27">
        <v>161800</v>
      </c>
    </row>
    <row r="5" spans="1:2" x14ac:dyDescent="0.2">
      <c r="A5" s="3" t="s">
        <v>78</v>
      </c>
      <c r="B5" s="27">
        <v>99300</v>
      </c>
    </row>
    <row r="6" spans="1:2" x14ac:dyDescent="0.2">
      <c r="A6" s="3" t="s">
        <v>650</v>
      </c>
      <c r="B6" s="27">
        <v>37000</v>
      </c>
    </row>
    <row r="7" spans="1:2" x14ac:dyDescent="0.2">
      <c r="A7" s="3" t="s">
        <v>209</v>
      </c>
      <c r="B7" s="27">
        <v>25500</v>
      </c>
    </row>
    <row r="8" spans="1:2" x14ac:dyDescent="0.2">
      <c r="A8" s="2" t="s">
        <v>122</v>
      </c>
      <c r="B8" s="27">
        <v>292000</v>
      </c>
    </row>
    <row r="9" spans="1:2" x14ac:dyDescent="0.2">
      <c r="A9" s="3" t="s">
        <v>123</v>
      </c>
      <c r="B9" s="27">
        <v>292000</v>
      </c>
    </row>
    <row r="10" spans="1:2" x14ac:dyDescent="0.2">
      <c r="A10" s="2" t="s">
        <v>121</v>
      </c>
      <c r="B10" s="27">
        <v>117000</v>
      </c>
    </row>
    <row r="11" spans="1:2" x14ac:dyDescent="0.2">
      <c r="A11" s="3" t="s">
        <v>567</v>
      </c>
      <c r="B11" s="27">
        <v>50000</v>
      </c>
    </row>
    <row r="12" spans="1:2" x14ac:dyDescent="0.2">
      <c r="A12" s="3" t="s">
        <v>374</v>
      </c>
      <c r="B12" s="27">
        <v>67000</v>
      </c>
    </row>
    <row r="13" spans="1:2" x14ac:dyDescent="0.2">
      <c r="A13" s="2" t="s">
        <v>702</v>
      </c>
      <c r="B13" s="27">
        <v>20000</v>
      </c>
    </row>
    <row r="14" spans="1:2" x14ac:dyDescent="0.2">
      <c r="A14" s="3" t="s">
        <v>703</v>
      </c>
      <c r="B14" s="27">
        <v>20000</v>
      </c>
    </row>
    <row r="15" spans="1:2" x14ac:dyDescent="0.2">
      <c r="A15" s="2" t="s">
        <v>97</v>
      </c>
      <c r="B15" s="27">
        <v>2260000</v>
      </c>
    </row>
    <row r="16" spans="1:2" x14ac:dyDescent="0.2">
      <c r="A16" s="3" t="s">
        <v>516</v>
      </c>
      <c r="B16" s="27">
        <v>792000</v>
      </c>
    </row>
    <row r="17" spans="1:2" x14ac:dyDescent="0.2">
      <c r="A17" s="3" t="s">
        <v>401</v>
      </c>
      <c r="B17" s="27">
        <v>1418000</v>
      </c>
    </row>
    <row r="18" spans="1:2" x14ac:dyDescent="0.2">
      <c r="A18" s="3" t="s">
        <v>492</v>
      </c>
      <c r="B18" s="27">
        <v>50000</v>
      </c>
    </row>
    <row r="19" spans="1:2" x14ac:dyDescent="0.2">
      <c r="A19" s="2" t="s">
        <v>134</v>
      </c>
      <c r="B19" s="27">
        <v>900000</v>
      </c>
    </row>
    <row r="20" spans="1:2" x14ac:dyDescent="0.2">
      <c r="A20" s="3" t="s">
        <v>104</v>
      </c>
      <c r="B20" s="27">
        <v>650000</v>
      </c>
    </row>
    <row r="21" spans="1:2" x14ac:dyDescent="0.2">
      <c r="A21" s="3" t="s">
        <v>352</v>
      </c>
      <c r="B21" s="27">
        <v>250000</v>
      </c>
    </row>
    <row r="22" spans="1:2" x14ac:dyDescent="0.2">
      <c r="A22" s="2" t="s">
        <v>69</v>
      </c>
      <c r="B22" s="27">
        <v>214500</v>
      </c>
    </row>
    <row r="23" spans="1:2" x14ac:dyDescent="0.2">
      <c r="A23" s="3" t="s">
        <v>70</v>
      </c>
      <c r="B23" s="27">
        <v>19500</v>
      </c>
    </row>
    <row r="24" spans="1:2" x14ac:dyDescent="0.2">
      <c r="A24" s="3" t="s">
        <v>288</v>
      </c>
      <c r="B24" s="27">
        <v>100000</v>
      </c>
    </row>
    <row r="25" spans="1:2" x14ac:dyDescent="0.2">
      <c r="A25" s="3" t="s">
        <v>439</v>
      </c>
      <c r="B25" s="27">
        <v>60000</v>
      </c>
    </row>
    <row r="26" spans="1:2" x14ac:dyDescent="0.2">
      <c r="A26" s="3" t="s">
        <v>609</v>
      </c>
      <c r="B26" s="27">
        <v>35000</v>
      </c>
    </row>
    <row r="27" spans="1:2" x14ac:dyDescent="0.2">
      <c r="A27" s="2" t="s">
        <v>92</v>
      </c>
      <c r="B27" s="27">
        <v>140000</v>
      </c>
    </row>
    <row r="28" spans="1:2" x14ac:dyDescent="0.2">
      <c r="A28" s="3" t="s">
        <v>478</v>
      </c>
      <c r="B28" s="27">
        <v>120000</v>
      </c>
    </row>
    <row r="29" spans="1:2" x14ac:dyDescent="0.2">
      <c r="A29" s="3" t="s">
        <v>350</v>
      </c>
      <c r="B29" s="27">
        <v>20000</v>
      </c>
    </row>
    <row r="30" spans="1:2" x14ac:dyDescent="0.2">
      <c r="A30" s="2" t="s">
        <v>101</v>
      </c>
      <c r="B30" s="27">
        <v>150000</v>
      </c>
    </row>
    <row r="31" spans="1:2" x14ac:dyDescent="0.2">
      <c r="A31" s="3" t="s">
        <v>102</v>
      </c>
      <c r="B31" s="27">
        <v>150000</v>
      </c>
    </row>
    <row r="32" spans="1:2" x14ac:dyDescent="0.2">
      <c r="A32" s="2" t="s">
        <v>111</v>
      </c>
      <c r="B32" s="27">
        <v>842000</v>
      </c>
    </row>
    <row r="33" spans="1:2" x14ac:dyDescent="0.2">
      <c r="A33" s="3" t="s">
        <v>242</v>
      </c>
      <c r="B33" s="27">
        <v>38000</v>
      </c>
    </row>
    <row r="34" spans="1:2" x14ac:dyDescent="0.2">
      <c r="A34" s="3" t="s">
        <v>410</v>
      </c>
      <c r="B34" s="27">
        <v>12000</v>
      </c>
    </row>
    <row r="35" spans="1:2" x14ac:dyDescent="0.2">
      <c r="A35" s="3" t="s">
        <v>414</v>
      </c>
      <c r="B35" s="27">
        <v>792000</v>
      </c>
    </row>
    <row r="36" spans="1:2" x14ac:dyDescent="0.2">
      <c r="A36" s="2" t="s">
        <v>30</v>
      </c>
      <c r="B36" s="27">
        <v>90000</v>
      </c>
    </row>
    <row r="37" spans="1:2" x14ac:dyDescent="0.2">
      <c r="A37" s="3" t="s">
        <v>33</v>
      </c>
      <c r="B37" s="27">
        <v>20000</v>
      </c>
    </row>
    <row r="38" spans="1:2" x14ac:dyDescent="0.2">
      <c r="A38" s="3" t="s">
        <v>512</v>
      </c>
      <c r="B38" s="27">
        <v>70000</v>
      </c>
    </row>
    <row r="39" spans="1:2" x14ac:dyDescent="0.2">
      <c r="A39" s="2" t="s">
        <v>34</v>
      </c>
      <c r="B39" s="27">
        <v>28000</v>
      </c>
    </row>
    <row r="40" spans="1:2" x14ac:dyDescent="0.2">
      <c r="A40" s="3" t="s">
        <v>633</v>
      </c>
      <c r="B40" s="27">
        <v>28000</v>
      </c>
    </row>
    <row r="41" spans="1:2" x14ac:dyDescent="0.2">
      <c r="A41" s="2" t="s">
        <v>103</v>
      </c>
      <c r="B41" s="27">
        <v>113000</v>
      </c>
    </row>
    <row r="42" spans="1:2" x14ac:dyDescent="0.2">
      <c r="A42" s="3" t="s">
        <v>223</v>
      </c>
      <c r="B42" s="27">
        <v>113000</v>
      </c>
    </row>
    <row r="43" spans="1:2" x14ac:dyDescent="0.2">
      <c r="A43" s="2" t="s">
        <v>100</v>
      </c>
      <c r="B43" s="27">
        <v>35000</v>
      </c>
    </row>
    <row r="44" spans="1:2" x14ac:dyDescent="0.2">
      <c r="A44" s="3" t="s">
        <v>532</v>
      </c>
      <c r="B44" s="27">
        <v>35000</v>
      </c>
    </row>
    <row r="45" spans="1:2" x14ac:dyDescent="0.2">
      <c r="A45" s="2" t="s">
        <v>112</v>
      </c>
      <c r="B45" s="27">
        <v>120000</v>
      </c>
    </row>
    <row r="46" spans="1:2" x14ac:dyDescent="0.2">
      <c r="A46" s="3" t="s">
        <v>601</v>
      </c>
      <c r="B46" s="27">
        <v>120000</v>
      </c>
    </row>
    <row r="47" spans="1:2" x14ac:dyDescent="0.2">
      <c r="A47" s="2" t="s">
        <v>47</v>
      </c>
      <c r="B47" s="27">
        <v>9300</v>
      </c>
    </row>
    <row r="48" spans="1:2" x14ac:dyDescent="0.2">
      <c r="A48" s="3" t="s">
        <v>308</v>
      </c>
      <c r="B48" s="27">
        <v>5400</v>
      </c>
    </row>
    <row r="49" spans="1:2" x14ac:dyDescent="0.2">
      <c r="A49" s="3" t="s">
        <v>412</v>
      </c>
      <c r="B49" s="27">
        <v>3900</v>
      </c>
    </row>
    <row r="50" spans="1:2" x14ac:dyDescent="0.2">
      <c r="A50" s="2" t="s">
        <v>98</v>
      </c>
      <c r="B50" s="27">
        <v>750000</v>
      </c>
    </row>
    <row r="51" spans="1:2" x14ac:dyDescent="0.2">
      <c r="A51" s="3" t="s">
        <v>643</v>
      </c>
      <c r="B51" s="27">
        <v>750000</v>
      </c>
    </row>
    <row r="52" spans="1:2" x14ac:dyDescent="0.2">
      <c r="A52" s="2" t="s">
        <v>72</v>
      </c>
      <c r="B52" s="27">
        <v>100000</v>
      </c>
    </row>
    <row r="53" spans="1:2" x14ac:dyDescent="0.2">
      <c r="A53" s="3" t="s">
        <v>73</v>
      </c>
      <c r="B53" s="27">
        <v>100000</v>
      </c>
    </row>
    <row r="54" spans="1:2" x14ac:dyDescent="0.2">
      <c r="A54" s="2" t="s">
        <v>117</v>
      </c>
      <c r="B54" s="27">
        <v>38000</v>
      </c>
    </row>
    <row r="55" spans="1:2" x14ac:dyDescent="0.2">
      <c r="A55" s="3" t="s">
        <v>118</v>
      </c>
      <c r="B55" s="27">
        <v>38000</v>
      </c>
    </row>
    <row r="56" spans="1:2" x14ac:dyDescent="0.2">
      <c r="A56" s="2" t="s">
        <v>55</v>
      </c>
      <c r="B56" s="27">
        <v>13950</v>
      </c>
    </row>
    <row r="57" spans="1:2" x14ac:dyDescent="0.2">
      <c r="A57" s="3" t="s">
        <v>475</v>
      </c>
      <c r="B57" s="27">
        <v>4950</v>
      </c>
    </row>
    <row r="58" spans="1:2" x14ac:dyDescent="0.2">
      <c r="A58" s="3" t="s">
        <v>560</v>
      </c>
      <c r="B58" s="27">
        <v>9000</v>
      </c>
    </row>
    <row r="59" spans="1:2" x14ac:dyDescent="0.2">
      <c r="A59" s="2" t="s">
        <v>88</v>
      </c>
      <c r="B59" s="27">
        <v>100000</v>
      </c>
    </row>
    <row r="60" spans="1:2" x14ac:dyDescent="0.2">
      <c r="A60" s="3" t="s">
        <v>500</v>
      </c>
      <c r="B60" s="27">
        <v>100000</v>
      </c>
    </row>
    <row r="61" spans="1:2" x14ac:dyDescent="0.2">
      <c r="A61" s="2" t="s">
        <v>116</v>
      </c>
      <c r="B61" s="27">
        <v>5000</v>
      </c>
    </row>
    <row r="62" spans="1:2" x14ac:dyDescent="0.2">
      <c r="A62" s="3" t="s">
        <v>457</v>
      </c>
      <c r="B62" s="27">
        <v>5000</v>
      </c>
    </row>
    <row r="63" spans="1:2" x14ac:dyDescent="0.2">
      <c r="A63" s="2" t="s">
        <v>60</v>
      </c>
      <c r="B63" s="27">
        <v>147000</v>
      </c>
    </row>
    <row r="64" spans="1:2" x14ac:dyDescent="0.2">
      <c r="A64" s="3" t="s">
        <v>61</v>
      </c>
      <c r="B64" s="27">
        <v>40000</v>
      </c>
    </row>
    <row r="65" spans="1:2" x14ac:dyDescent="0.2">
      <c r="A65" s="3" t="s">
        <v>230</v>
      </c>
      <c r="B65" s="27">
        <v>28000</v>
      </c>
    </row>
    <row r="66" spans="1:2" x14ac:dyDescent="0.2">
      <c r="A66" s="3" t="s">
        <v>508</v>
      </c>
      <c r="B66" s="27">
        <v>30000</v>
      </c>
    </row>
    <row r="67" spans="1:2" x14ac:dyDescent="0.2">
      <c r="A67" s="3" t="s">
        <v>557</v>
      </c>
      <c r="B67" s="27">
        <v>28000</v>
      </c>
    </row>
    <row r="68" spans="1:2" x14ac:dyDescent="0.2">
      <c r="A68" s="3" t="s">
        <v>300</v>
      </c>
      <c r="B68" s="27">
        <v>21000</v>
      </c>
    </row>
    <row r="69" spans="1:2" x14ac:dyDescent="0.2">
      <c r="A69" s="2" t="s">
        <v>77</v>
      </c>
      <c r="B69" s="27">
        <v>5000</v>
      </c>
    </row>
    <row r="70" spans="1:2" x14ac:dyDescent="0.2">
      <c r="A70" s="3" t="s">
        <v>455</v>
      </c>
      <c r="B70" s="27">
        <v>5000</v>
      </c>
    </row>
    <row r="71" spans="1:2" x14ac:dyDescent="0.2">
      <c r="A71" s="2" t="s">
        <v>143</v>
      </c>
      <c r="B71" s="27">
        <v>49000</v>
      </c>
    </row>
    <row r="72" spans="1:2" x14ac:dyDescent="0.2">
      <c r="A72" s="3" t="s">
        <v>537</v>
      </c>
      <c r="B72" s="27">
        <v>49000</v>
      </c>
    </row>
    <row r="73" spans="1:2" x14ac:dyDescent="0.2">
      <c r="A73" s="2" t="s">
        <v>56</v>
      </c>
      <c r="B73" s="27">
        <v>284800</v>
      </c>
    </row>
    <row r="74" spans="1:2" x14ac:dyDescent="0.2">
      <c r="A74" s="3" t="s">
        <v>416</v>
      </c>
      <c r="B74" s="27">
        <v>44800</v>
      </c>
    </row>
    <row r="75" spans="1:2" x14ac:dyDescent="0.2">
      <c r="A75" s="3" t="s">
        <v>196</v>
      </c>
      <c r="B75" s="27">
        <v>15000</v>
      </c>
    </row>
    <row r="76" spans="1:2" x14ac:dyDescent="0.2">
      <c r="A76" s="3" t="s">
        <v>232</v>
      </c>
      <c r="B76" s="27">
        <v>100000</v>
      </c>
    </row>
    <row r="77" spans="1:2" x14ac:dyDescent="0.2">
      <c r="A77" s="3" t="s">
        <v>313</v>
      </c>
      <c r="B77" s="27">
        <v>100000</v>
      </c>
    </row>
    <row r="78" spans="1:2" x14ac:dyDescent="0.2">
      <c r="A78" s="3" t="s">
        <v>355</v>
      </c>
      <c r="B78" s="27">
        <v>25000</v>
      </c>
    </row>
    <row r="79" spans="1:2" x14ac:dyDescent="0.2">
      <c r="A79" s="2" t="s">
        <v>20</v>
      </c>
      <c r="B79" s="27">
        <v>50000</v>
      </c>
    </row>
    <row r="80" spans="1:2" x14ac:dyDescent="0.2">
      <c r="A80" s="3" t="s">
        <v>390</v>
      </c>
      <c r="B80" s="27">
        <v>50000</v>
      </c>
    </row>
    <row r="81" spans="1:2" x14ac:dyDescent="0.2">
      <c r="A81" s="2" t="s">
        <v>693</v>
      </c>
      <c r="B81" s="27">
        <v>50000</v>
      </c>
    </row>
    <row r="82" spans="1:2" x14ac:dyDescent="0.2">
      <c r="A82" s="3" t="s">
        <v>694</v>
      </c>
      <c r="B82" s="27">
        <v>50000</v>
      </c>
    </row>
    <row r="83" spans="1:2" x14ac:dyDescent="0.2">
      <c r="A83" s="2" t="s">
        <v>144</v>
      </c>
      <c r="B83" s="27">
        <v>194900</v>
      </c>
    </row>
    <row r="84" spans="1:2" x14ac:dyDescent="0.2">
      <c r="A84" s="3" t="s">
        <v>76</v>
      </c>
      <c r="B84" s="27">
        <v>73000</v>
      </c>
    </row>
    <row r="85" spans="1:2" x14ac:dyDescent="0.2">
      <c r="A85" s="3" t="s">
        <v>405</v>
      </c>
      <c r="B85" s="27">
        <v>27900</v>
      </c>
    </row>
    <row r="86" spans="1:2" x14ac:dyDescent="0.2">
      <c r="A86" s="3" t="s">
        <v>619</v>
      </c>
      <c r="B86" s="27">
        <v>20000</v>
      </c>
    </row>
    <row r="87" spans="1:2" x14ac:dyDescent="0.2">
      <c r="A87" s="3" t="s">
        <v>614</v>
      </c>
      <c r="B87" s="27">
        <v>52000</v>
      </c>
    </row>
    <row r="88" spans="1:2" x14ac:dyDescent="0.2">
      <c r="A88" s="3" t="s">
        <v>290</v>
      </c>
      <c r="B88" s="27">
        <v>22000</v>
      </c>
    </row>
    <row r="89" spans="1:2" x14ac:dyDescent="0.2">
      <c r="A89" s="2" t="s">
        <v>132</v>
      </c>
      <c r="B89" s="27">
        <v>35000</v>
      </c>
    </row>
    <row r="90" spans="1:2" x14ac:dyDescent="0.2">
      <c r="A90" s="3" t="s">
        <v>616</v>
      </c>
      <c r="B90" s="27">
        <v>35000</v>
      </c>
    </row>
    <row r="91" spans="1:2" x14ac:dyDescent="0.2">
      <c r="A91" s="2" t="s">
        <v>82</v>
      </c>
      <c r="B91" s="27">
        <v>120000</v>
      </c>
    </row>
    <row r="92" spans="1:2" x14ac:dyDescent="0.2">
      <c r="A92" s="3" t="s">
        <v>83</v>
      </c>
      <c r="B92" s="27">
        <v>20000</v>
      </c>
    </row>
    <row r="93" spans="1:2" x14ac:dyDescent="0.2">
      <c r="A93" s="3" t="s">
        <v>192</v>
      </c>
      <c r="B93" s="27">
        <v>100000</v>
      </c>
    </row>
    <row r="94" spans="1:2" x14ac:dyDescent="0.2">
      <c r="A94" s="2" t="s">
        <v>130</v>
      </c>
      <c r="B94" s="27">
        <v>85000</v>
      </c>
    </row>
    <row r="95" spans="1:2" x14ac:dyDescent="0.2">
      <c r="A95" s="3" t="s">
        <v>398</v>
      </c>
      <c r="B95" s="27">
        <v>35000</v>
      </c>
    </row>
    <row r="96" spans="1:2" x14ac:dyDescent="0.2">
      <c r="A96" s="3" t="s">
        <v>288</v>
      </c>
      <c r="B96" s="27">
        <v>40000</v>
      </c>
    </row>
    <row r="97" spans="1:2" x14ac:dyDescent="0.2">
      <c r="A97" s="3" t="s">
        <v>376</v>
      </c>
      <c r="B97" s="27">
        <v>10000</v>
      </c>
    </row>
    <row r="98" spans="1:2" x14ac:dyDescent="0.2">
      <c r="A98" s="2" t="s">
        <v>74</v>
      </c>
      <c r="B98" s="27">
        <v>55500</v>
      </c>
    </row>
    <row r="99" spans="1:2" x14ac:dyDescent="0.2">
      <c r="A99" s="3" t="s">
        <v>659</v>
      </c>
      <c r="B99" s="27">
        <v>10500</v>
      </c>
    </row>
    <row r="100" spans="1:2" x14ac:dyDescent="0.2">
      <c r="A100" s="3" t="s">
        <v>296</v>
      </c>
      <c r="B100" s="27">
        <v>25000</v>
      </c>
    </row>
    <row r="101" spans="1:2" x14ac:dyDescent="0.2">
      <c r="A101" s="3" t="s">
        <v>658</v>
      </c>
      <c r="B101" s="27">
        <v>20000</v>
      </c>
    </row>
    <row r="102" spans="1:2" x14ac:dyDescent="0.2">
      <c r="A102" s="2" t="s">
        <v>119</v>
      </c>
      <c r="B102" s="27">
        <v>100000</v>
      </c>
    </row>
    <row r="103" spans="1:2" x14ac:dyDescent="0.2">
      <c r="A103" s="3" t="s">
        <v>541</v>
      </c>
      <c r="B103" s="27">
        <v>50000</v>
      </c>
    </row>
    <row r="104" spans="1:2" x14ac:dyDescent="0.2">
      <c r="A104" s="3" t="s">
        <v>700</v>
      </c>
      <c r="B104" s="27">
        <v>50000</v>
      </c>
    </row>
    <row r="105" spans="1:2" x14ac:dyDescent="0.2">
      <c r="A105" s="2" t="s">
        <v>64</v>
      </c>
      <c r="B105" s="27">
        <v>19200</v>
      </c>
    </row>
    <row r="106" spans="1:2" x14ac:dyDescent="0.2">
      <c r="A106" s="3" t="s">
        <v>234</v>
      </c>
      <c r="B106" s="27">
        <v>19200</v>
      </c>
    </row>
    <row r="107" spans="1:2" x14ac:dyDescent="0.2">
      <c r="A107" s="2" t="s">
        <v>75</v>
      </c>
      <c r="B107" s="27">
        <v>27700</v>
      </c>
    </row>
    <row r="108" spans="1:2" x14ac:dyDescent="0.2">
      <c r="A108" s="3" t="s">
        <v>149</v>
      </c>
      <c r="B108" s="27">
        <v>27700</v>
      </c>
    </row>
    <row r="109" spans="1:2" x14ac:dyDescent="0.2">
      <c r="A109" s="2" t="s">
        <v>99</v>
      </c>
      <c r="B109" s="27">
        <v>150000</v>
      </c>
    </row>
    <row r="110" spans="1:2" x14ac:dyDescent="0.2">
      <c r="A110" s="3" t="s">
        <v>207</v>
      </c>
      <c r="B110" s="27">
        <v>150000</v>
      </c>
    </row>
    <row r="111" spans="1:2" x14ac:dyDescent="0.2">
      <c r="A111" s="2" t="s">
        <v>105</v>
      </c>
      <c r="B111" s="27">
        <v>17200000</v>
      </c>
    </row>
    <row r="112" spans="1:2" x14ac:dyDescent="0.2">
      <c r="A112" s="3" t="s">
        <v>107</v>
      </c>
      <c r="B112" s="27">
        <v>4700000</v>
      </c>
    </row>
    <row r="113" spans="1:2" x14ac:dyDescent="0.2">
      <c r="A113" s="3" t="s">
        <v>545</v>
      </c>
      <c r="B113" s="27">
        <v>12500000</v>
      </c>
    </row>
    <row r="114" spans="1:2" x14ac:dyDescent="0.2">
      <c r="A114" s="2" t="s">
        <v>135</v>
      </c>
      <c r="B114" s="27">
        <v>2425000</v>
      </c>
    </row>
    <row r="115" spans="1:2" x14ac:dyDescent="0.2">
      <c r="A115" s="3" t="s">
        <v>108</v>
      </c>
      <c r="B115" s="27">
        <v>2330000</v>
      </c>
    </row>
    <row r="116" spans="1:2" x14ac:dyDescent="0.2">
      <c r="A116" s="3" t="s">
        <v>227</v>
      </c>
      <c r="B116" s="27">
        <v>50000</v>
      </c>
    </row>
    <row r="117" spans="1:2" x14ac:dyDescent="0.2">
      <c r="A117" s="3" t="s">
        <v>273</v>
      </c>
      <c r="B117" s="27">
        <v>45000</v>
      </c>
    </row>
    <row r="118" spans="1:2" x14ac:dyDescent="0.2">
      <c r="A118" s="2" t="s">
        <v>79</v>
      </c>
      <c r="B118" s="27">
        <v>13500</v>
      </c>
    </row>
    <row r="119" spans="1:2" x14ac:dyDescent="0.2">
      <c r="A119" s="3" t="s">
        <v>80</v>
      </c>
      <c r="B119" s="27">
        <v>13500</v>
      </c>
    </row>
    <row r="120" spans="1:2" x14ac:dyDescent="0.2">
      <c r="A120" s="2" t="s">
        <v>44</v>
      </c>
      <c r="B120" s="27">
        <v>42600</v>
      </c>
    </row>
    <row r="121" spans="1:2" x14ac:dyDescent="0.2">
      <c r="A121" s="3" t="s">
        <v>571</v>
      </c>
      <c r="B121" s="27">
        <v>25600</v>
      </c>
    </row>
    <row r="122" spans="1:2" x14ac:dyDescent="0.2">
      <c r="A122" s="3" t="s">
        <v>463</v>
      </c>
      <c r="B122" s="27">
        <v>17000</v>
      </c>
    </row>
    <row r="123" spans="1:2" x14ac:dyDescent="0.2">
      <c r="A123" s="2" t="s">
        <v>48</v>
      </c>
      <c r="B123" s="27">
        <v>30000</v>
      </c>
    </row>
    <row r="124" spans="1:2" x14ac:dyDescent="0.2">
      <c r="A124" s="3" t="s">
        <v>459</v>
      </c>
      <c r="B124" s="27">
        <v>30000</v>
      </c>
    </row>
    <row r="125" spans="1:2" x14ac:dyDescent="0.2">
      <c r="A125" s="2" t="s">
        <v>15</v>
      </c>
      <c r="B125" s="27">
        <v>20000</v>
      </c>
    </row>
    <row r="126" spans="1:2" x14ac:dyDescent="0.2">
      <c r="A126" s="3" t="s">
        <v>253</v>
      </c>
      <c r="B126" s="27">
        <v>20000</v>
      </c>
    </row>
    <row r="127" spans="1:2" x14ac:dyDescent="0.2">
      <c r="A127" s="2" t="s">
        <v>133</v>
      </c>
      <c r="B127" s="27">
        <v>175000</v>
      </c>
    </row>
    <row r="128" spans="1:2" x14ac:dyDescent="0.2">
      <c r="A128" s="3" t="s">
        <v>469</v>
      </c>
      <c r="B128" s="27">
        <v>50000</v>
      </c>
    </row>
    <row r="129" spans="1:2" x14ac:dyDescent="0.2">
      <c r="A129" s="3" t="s">
        <v>244</v>
      </c>
      <c r="B129" s="27">
        <v>20000</v>
      </c>
    </row>
    <row r="130" spans="1:2" x14ac:dyDescent="0.2">
      <c r="A130" s="3" t="s">
        <v>521</v>
      </c>
      <c r="B130" s="27">
        <v>20000</v>
      </c>
    </row>
    <row r="131" spans="1:2" x14ac:dyDescent="0.2">
      <c r="A131" s="3" t="s">
        <v>582</v>
      </c>
      <c r="B131" s="27">
        <v>30000</v>
      </c>
    </row>
    <row r="132" spans="1:2" x14ac:dyDescent="0.2">
      <c r="A132" s="3" t="s">
        <v>510</v>
      </c>
      <c r="B132" s="27">
        <v>20000</v>
      </c>
    </row>
    <row r="133" spans="1:2" x14ac:dyDescent="0.2">
      <c r="A133" s="3" t="s">
        <v>547</v>
      </c>
      <c r="B133" s="27">
        <v>20000</v>
      </c>
    </row>
    <row r="134" spans="1:2" x14ac:dyDescent="0.2">
      <c r="A134" s="3" t="s">
        <v>271</v>
      </c>
      <c r="B134" s="27">
        <v>15000</v>
      </c>
    </row>
    <row r="135" spans="1:2" x14ac:dyDescent="0.2">
      <c r="A135" s="2" t="s">
        <v>62</v>
      </c>
      <c r="B135" s="27">
        <v>6000</v>
      </c>
    </row>
    <row r="136" spans="1:2" x14ac:dyDescent="0.2">
      <c r="A136" s="3" t="s">
        <v>631</v>
      </c>
      <c r="B136" s="27">
        <v>6000</v>
      </c>
    </row>
    <row r="137" spans="1:2" x14ac:dyDescent="0.2">
      <c r="A137" s="2" t="s">
        <v>127</v>
      </c>
      <c r="B137" s="27">
        <v>55000</v>
      </c>
    </row>
    <row r="138" spans="1:2" x14ac:dyDescent="0.2">
      <c r="A138" s="3" t="s">
        <v>128</v>
      </c>
      <c r="B138" s="27">
        <v>15000</v>
      </c>
    </row>
    <row r="139" spans="1:2" x14ac:dyDescent="0.2">
      <c r="A139" s="3" t="s">
        <v>604</v>
      </c>
      <c r="B139" s="27">
        <v>40000</v>
      </c>
    </row>
    <row r="140" spans="1:2" x14ac:dyDescent="0.2">
      <c r="A140" s="2" t="s">
        <v>26</v>
      </c>
      <c r="B140" s="27">
        <v>27500</v>
      </c>
    </row>
    <row r="141" spans="1:2" x14ac:dyDescent="0.2">
      <c r="A141" s="3" t="s">
        <v>27</v>
      </c>
      <c r="B141" s="27">
        <v>4500</v>
      </c>
    </row>
    <row r="142" spans="1:2" x14ac:dyDescent="0.2">
      <c r="A142" s="3" t="s">
        <v>343</v>
      </c>
      <c r="B142" s="27">
        <v>4000</v>
      </c>
    </row>
    <row r="143" spans="1:2" x14ac:dyDescent="0.2">
      <c r="A143" s="3" t="s">
        <v>476</v>
      </c>
      <c r="B143" s="27">
        <v>4000</v>
      </c>
    </row>
    <row r="144" spans="1:2" x14ac:dyDescent="0.2">
      <c r="A144" s="3" t="s">
        <v>162</v>
      </c>
      <c r="B144" s="27">
        <v>15000</v>
      </c>
    </row>
    <row r="145" spans="1:2" x14ac:dyDescent="0.2">
      <c r="A145" s="2" t="s">
        <v>51</v>
      </c>
      <c r="B145" s="27">
        <v>44000</v>
      </c>
    </row>
    <row r="146" spans="1:2" x14ac:dyDescent="0.2">
      <c r="A146" s="3" t="s">
        <v>65</v>
      </c>
      <c r="B146" s="27">
        <v>6000</v>
      </c>
    </row>
    <row r="147" spans="1:2" x14ac:dyDescent="0.2">
      <c r="A147" s="3" t="s">
        <v>53</v>
      </c>
      <c r="B147" s="27">
        <v>20000</v>
      </c>
    </row>
    <row r="148" spans="1:2" x14ac:dyDescent="0.2">
      <c r="A148" s="3" t="s">
        <v>66</v>
      </c>
      <c r="B148" s="27">
        <v>18000</v>
      </c>
    </row>
    <row r="149" spans="1:2" x14ac:dyDescent="0.2">
      <c r="A149" s="2" t="s">
        <v>49</v>
      </c>
      <c r="B149" s="27">
        <v>24500</v>
      </c>
    </row>
    <row r="150" spans="1:2" x14ac:dyDescent="0.2">
      <c r="A150" s="3" t="s">
        <v>50</v>
      </c>
      <c r="B150" s="27">
        <v>24500</v>
      </c>
    </row>
    <row r="151" spans="1:2" x14ac:dyDescent="0.2">
      <c r="A151" s="2" t="s">
        <v>114</v>
      </c>
      <c r="B151" s="27">
        <v>480000</v>
      </c>
    </row>
    <row r="152" spans="1:2" x14ac:dyDescent="0.2">
      <c r="A152" s="3" t="s">
        <v>115</v>
      </c>
      <c r="B152" s="27">
        <v>480000</v>
      </c>
    </row>
    <row r="153" spans="1:2" x14ac:dyDescent="0.2">
      <c r="A153" s="2" t="s">
        <v>95</v>
      </c>
      <c r="B153" s="27">
        <v>1489000</v>
      </c>
    </row>
    <row r="154" spans="1:2" x14ac:dyDescent="0.2">
      <c r="A154" s="3" t="s">
        <v>339</v>
      </c>
      <c r="B154" s="27">
        <v>1489000</v>
      </c>
    </row>
    <row r="155" spans="1:2" x14ac:dyDescent="0.2">
      <c r="A155" s="2" t="s">
        <v>35</v>
      </c>
      <c r="B155" s="27">
        <v>40000</v>
      </c>
    </row>
    <row r="156" spans="1:2" x14ac:dyDescent="0.2">
      <c r="A156" s="3" t="s">
        <v>36</v>
      </c>
      <c r="B156" s="27">
        <v>40000</v>
      </c>
    </row>
    <row r="157" spans="1:2" x14ac:dyDescent="0.2">
      <c r="A157" s="2" t="s">
        <v>145</v>
      </c>
      <c r="B157" s="27">
        <v>94500</v>
      </c>
    </row>
    <row r="158" spans="1:2" x14ac:dyDescent="0.2">
      <c r="A158" s="3" t="s">
        <v>587</v>
      </c>
      <c r="B158" s="27">
        <v>44000</v>
      </c>
    </row>
    <row r="159" spans="1:2" x14ac:dyDescent="0.2">
      <c r="A159" s="3" t="s">
        <v>255</v>
      </c>
      <c r="B159" s="27">
        <v>50500</v>
      </c>
    </row>
    <row r="160" spans="1:2" x14ac:dyDescent="0.2">
      <c r="A160" s="2" t="s">
        <v>39</v>
      </c>
      <c r="B160" s="27">
        <v>9000</v>
      </c>
    </row>
    <row r="161" spans="1:2" x14ac:dyDescent="0.2">
      <c r="A161" s="3" t="s">
        <v>539</v>
      </c>
      <c r="B161" s="27">
        <v>9000</v>
      </c>
    </row>
    <row r="162" spans="1:2" x14ac:dyDescent="0.2">
      <c r="A162" s="2" t="s">
        <v>58</v>
      </c>
      <c r="B162" s="27">
        <v>185000</v>
      </c>
    </row>
    <row r="163" spans="1:2" x14ac:dyDescent="0.2">
      <c r="A163" s="3" t="s">
        <v>59</v>
      </c>
      <c r="B163" s="27">
        <v>70000</v>
      </c>
    </row>
    <row r="164" spans="1:2" x14ac:dyDescent="0.2">
      <c r="A164" s="3" t="s">
        <v>216</v>
      </c>
      <c r="B164" s="27">
        <v>57000</v>
      </c>
    </row>
    <row r="165" spans="1:2" x14ac:dyDescent="0.2">
      <c r="A165" s="3" t="s">
        <v>645</v>
      </c>
      <c r="B165" s="27">
        <v>48000</v>
      </c>
    </row>
    <row r="166" spans="1:2" x14ac:dyDescent="0.2">
      <c r="A166" s="3" t="s">
        <v>427</v>
      </c>
      <c r="B166" s="27">
        <v>10000</v>
      </c>
    </row>
    <row r="167" spans="1:2" x14ac:dyDescent="0.2">
      <c r="A167" s="2" t="s">
        <v>24</v>
      </c>
      <c r="B167" s="27">
        <v>21500</v>
      </c>
    </row>
    <row r="168" spans="1:2" x14ac:dyDescent="0.2">
      <c r="A168" s="3" t="s">
        <v>543</v>
      </c>
      <c r="B168" s="27">
        <v>4500</v>
      </c>
    </row>
    <row r="169" spans="1:2" x14ac:dyDescent="0.2">
      <c r="A169" s="3" t="s">
        <v>257</v>
      </c>
      <c r="B169" s="27">
        <v>7000</v>
      </c>
    </row>
    <row r="170" spans="1:2" x14ac:dyDescent="0.2">
      <c r="A170" s="3" t="s">
        <v>348</v>
      </c>
      <c r="B170" s="27">
        <v>10000</v>
      </c>
    </row>
    <row r="171" spans="1:2" x14ac:dyDescent="0.2">
      <c r="A171" s="2" t="s">
        <v>113</v>
      </c>
      <c r="B171" s="27">
        <v>545000</v>
      </c>
    </row>
    <row r="172" spans="1:2" x14ac:dyDescent="0.2">
      <c r="A172" s="3" t="s">
        <v>164</v>
      </c>
      <c r="B172" s="27">
        <v>190000</v>
      </c>
    </row>
    <row r="173" spans="1:2" x14ac:dyDescent="0.2">
      <c r="A173" s="3" t="s">
        <v>705</v>
      </c>
      <c r="B173" s="27">
        <v>355000</v>
      </c>
    </row>
    <row r="174" spans="1:2" x14ac:dyDescent="0.2">
      <c r="A174" s="2" t="s">
        <v>109</v>
      </c>
      <c r="B174" s="27">
        <v>200000</v>
      </c>
    </row>
    <row r="175" spans="1:2" x14ac:dyDescent="0.2">
      <c r="A175" s="3" t="s">
        <v>110</v>
      </c>
      <c r="B175" s="27">
        <v>200000</v>
      </c>
    </row>
    <row r="176" spans="1:2" x14ac:dyDescent="0.2">
      <c r="A176" s="2" t="s">
        <v>674</v>
      </c>
      <c r="B176" s="27">
        <v>133000</v>
      </c>
    </row>
    <row r="177" spans="1:2" x14ac:dyDescent="0.2">
      <c r="A177" s="3" t="s">
        <v>675</v>
      </c>
      <c r="B177" s="27">
        <v>133000</v>
      </c>
    </row>
    <row r="178" spans="1:2" x14ac:dyDescent="0.2">
      <c r="A178" s="2" t="s">
        <v>90</v>
      </c>
      <c r="B178" s="27">
        <v>140000</v>
      </c>
    </row>
    <row r="179" spans="1:2" x14ac:dyDescent="0.2">
      <c r="A179" s="3" t="s">
        <v>396</v>
      </c>
      <c r="B179" s="27">
        <v>140000</v>
      </c>
    </row>
    <row r="180" spans="1:2" x14ac:dyDescent="0.2">
      <c r="A180" s="2" t="s">
        <v>93</v>
      </c>
      <c r="B180" s="27">
        <v>2320000</v>
      </c>
    </row>
    <row r="181" spans="1:2" x14ac:dyDescent="0.2">
      <c r="A181" s="3" t="s">
        <v>94</v>
      </c>
      <c r="B181" s="27">
        <v>2070000</v>
      </c>
    </row>
    <row r="182" spans="1:2" x14ac:dyDescent="0.2">
      <c r="A182" s="3" t="s">
        <v>429</v>
      </c>
      <c r="B182" s="27">
        <v>250000</v>
      </c>
    </row>
    <row r="183" spans="1:2" x14ac:dyDescent="0.2">
      <c r="A183" s="2" t="s">
        <v>84</v>
      </c>
      <c r="B183" s="27">
        <v>30000</v>
      </c>
    </row>
    <row r="184" spans="1:2" x14ac:dyDescent="0.2">
      <c r="A184" s="3" t="s">
        <v>86</v>
      </c>
      <c r="B184" s="27">
        <v>15000</v>
      </c>
    </row>
    <row r="185" spans="1:2" x14ac:dyDescent="0.2">
      <c r="A185" s="3" t="s">
        <v>85</v>
      </c>
      <c r="B185" s="27">
        <v>15000</v>
      </c>
    </row>
    <row r="186" spans="1:2" x14ac:dyDescent="0.2">
      <c r="A186" s="2" t="s">
        <v>87</v>
      </c>
      <c r="B186" s="27">
        <v>48000</v>
      </c>
    </row>
    <row r="187" spans="1:2" x14ac:dyDescent="0.2">
      <c r="A187" s="3" t="s">
        <v>221</v>
      </c>
      <c r="B187" s="27">
        <v>48000</v>
      </c>
    </row>
    <row r="188" spans="1:2" x14ac:dyDescent="0.2">
      <c r="A188" s="2" t="s">
        <v>71</v>
      </c>
      <c r="B188" s="27">
        <v>72000</v>
      </c>
    </row>
    <row r="189" spans="1:2" x14ac:dyDescent="0.2">
      <c r="A189" s="3" t="s">
        <v>386</v>
      </c>
      <c r="B189" s="27">
        <v>72000</v>
      </c>
    </row>
    <row r="190" spans="1:2" x14ac:dyDescent="0.2">
      <c r="A190" s="2" t="s">
        <v>141</v>
      </c>
      <c r="B190" s="27">
        <v>10000</v>
      </c>
    </row>
    <row r="191" spans="1:2" x14ac:dyDescent="0.2">
      <c r="A191" s="3" t="s">
        <v>341</v>
      </c>
      <c r="B191" s="27">
        <v>10000</v>
      </c>
    </row>
    <row r="192" spans="1:2" x14ac:dyDescent="0.2">
      <c r="A192" s="2" t="s">
        <v>91</v>
      </c>
      <c r="B192" s="27">
        <v>40000</v>
      </c>
    </row>
    <row r="193" spans="1:2" x14ac:dyDescent="0.2">
      <c r="A193" s="3" t="s">
        <v>523</v>
      </c>
      <c r="B193" s="27">
        <v>40000</v>
      </c>
    </row>
    <row r="194" spans="1:2" x14ac:dyDescent="0.2">
      <c r="A194" s="2" t="s">
        <v>67</v>
      </c>
      <c r="B194" s="27">
        <v>15000</v>
      </c>
    </row>
    <row r="195" spans="1:2" x14ac:dyDescent="0.2">
      <c r="A195" s="3" t="s">
        <v>182</v>
      </c>
      <c r="B195" s="27">
        <v>15000</v>
      </c>
    </row>
    <row r="196" spans="1:2" x14ac:dyDescent="0.2">
      <c r="A196" s="2" t="s">
        <v>142</v>
      </c>
      <c r="B196" s="27">
        <v>14000</v>
      </c>
    </row>
    <row r="197" spans="1:2" x14ac:dyDescent="0.2">
      <c r="A197" s="3" t="s">
        <v>514</v>
      </c>
      <c r="B197" s="27">
        <v>14000</v>
      </c>
    </row>
    <row r="198" spans="1:2" x14ac:dyDescent="0.2">
      <c r="A198" s="2" t="s">
        <v>147</v>
      </c>
      <c r="B198" s="27">
        <v>45000</v>
      </c>
    </row>
    <row r="199" spans="1:2" x14ac:dyDescent="0.2">
      <c r="A199" s="3" t="s">
        <v>381</v>
      </c>
      <c r="B199" s="27">
        <v>15000</v>
      </c>
    </row>
    <row r="200" spans="1:2" x14ac:dyDescent="0.2">
      <c r="A200" s="3" t="s">
        <v>320</v>
      </c>
      <c r="B200" s="27">
        <v>30000</v>
      </c>
    </row>
    <row r="201" spans="1:2" x14ac:dyDescent="0.2">
      <c r="A201" s="2" t="s">
        <v>38</v>
      </c>
      <c r="B201" s="27">
        <v>208000</v>
      </c>
    </row>
    <row r="202" spans="1:2" x14ac:dyDescent="0.2">
      <c r="A202" s="3" t="s">
        <v>494</v>
      </c>
      <c r="B202" s="27">
        <v>50000</v>
      </c>
    </row>
    <row r="203" spans="1:2" x14ac:dyDescent="0.2">
      <c r="A203" s="3" t="s">
        <v>279</v>
      </c>
      <c r="B203" s="27">
        <v>40000</v>
      </c>
    </row>
    <row r="204" spans="1:2" x14ac:dyDescent="0.2">
      <c r="A204" s="3" t="s">
        <v>403</v>
      </c>
      <c r="B204" s="27">
        <v>38000</v>
      </c>
    </row>
    <row r="205" spans="1:2" x14ac:dyDescent="0.2">
      <c r="A205" s="3" t="s">
        <v>325</v>
      </c>
      <c r="B205" s="27">
        <v>40000</v>
      </c>
    </row>
    <row r="206" spans="1:2" x14ac:dyDescent="0.2">
      <c r="A206" s="3" t="s">
        <v>310</v>
      </c>
      <c r="B206" s="27">
        <v>40000</v>
      </c>
    </row>
    <row r="207" spans="1:2" x14ac:dyDescent="0.2">
      <c r="A207" s="2" t="s">
        <v>424</v>
      </c>
      <c r="B207" s="27">
        <v>58000</v>
      </c>
    </row>
    <row r="208" spans="1:2" x14ac:dyDescent="0.2">
      <c r="A208" s="3" t="s">
        <v>451</v>
      </c>
      <c r="B208" s="27">
        <v>13000</v>
      </c>
    </row>
    <row r="209" spans="1:2" x14ac:dyDescent="0.2">
      <c r="A209" s="3" t="s">
        <v>425</v>
      </c>
      <c r="B209" s="27">
        <v>45000</v>
      </c>
    </row>
    <row r="210" spans="1:2" x14ac:dyDescent="0.2">
      <c r="A210" s="2" t="s">
        <v>446</v>
      </c>
      <c r="B210" s="27">
        <v>20000</v>
      </c>
    </row>
    <row r="211" spans="1:2" x14ac:dyDescent="0.2">
      <c r="A211" s="3" t="s">
        <v>447</v>
      </c>
      <c r="B211" s="27">
        <v>20000</v>
      </c>
    </row>
    <row r="212" spans="1:2" x14ac:dyDescent="0.2">
      <c r="A212" s="2" t="s">
        <v>305</v>
      </c>
      <c r="B212" s="27">
        <v>72000</v>
      </c>
    </row>
    <row r="213" spans="1:2" x14ac:dyDescent="0.2">
      <c r="A213" s="3" t="s">
        <v>306</v>
      </c>
      <c r="B213" s="27">
        <v>72000</v>
      </c>
    </row>
    <row r="214" spans="1:2" x14ac:dyDescent="0.2">
      <c r="A214" s="2" t="s">
        <v>333</v>
      </c>
      <c r="B214" s="27">
        <v>49000</v>
      </c>
    </row>
    <row r="215" spans="1:2" x14ac:dyDescent="0.2">
      <c r="A215" s="3" t="s">
        <v>334</v>
      </c>
      <c r="B215" s="27">
        <v>49000</v>
      </c>
    </row>
    <row r="216" spans="1:2" x14ac:dyDescent="0.2">
      <c r="A216" s="2" t="s">
        <v>621</v>
      </c>
      <c r="B216" s="27">
        <v>30000</v>
      </c>
    </row>
    <row r="217" spans="1:2" x14ac:dyDescent="0.2">
      <c r="A217" s="3" t="s">
        <v>41</v>
      </c>
      <c r="B217" s="27">
        <v>30000</v>
      </c>
    </row>
    <row r="218" spans="1:2" x14ac:dyDescent="0.2">
      <c r="A218" s="2" t="s">
        <v>225</v>
      </c>
      <c r="B218" s="27">
        <v>90000</v>
      </c>
    </row>
    <row r="219" spans="1:2" x14ac:dyDescent="0.2">
      <c r="A219" s="3" t="s">
        <v>43</v>
      </c>
      <c r="B219" s="27">
        <v>45000</v>
      </c>
    </row>
    <row r="220" spans="1:2" x14ac:dyDescent="0.2">
      <c r="A220" s="3" t="s">
        <v>461</v>
      </c>
      <c r="B220" s="27">
        <v>45000</v>
      </c>
    </row>
    <row r="221" spans="1:2" x14ac:dyDescent="0.2">
      <c r="A221" s="2" t="s">
        <v>276</v>
      </c>
      <c r="B221" s="27">
        <v>30000</v>
      </c>
    </row>
    <row r="222" spans="1:2" x14ac:dyDescent="0.2">
      <c r="A222" s="3" t="s">
        <v>277</v>
      </c>
      <c r="B222" s="27">
        <v>30000</v>
      </c>
    </row>
    <row r="223" spans="1:2" x14ac:dyDescent="0.2">
      <c r="A223" s="2" t="s">
        <v>190</v>
      </c>
      <c r="B223" s="27">
        <v>126000</v>
      </c>
    </row>
    <row r="224" spans="1:2" x14ac:dyDescent="0.2">
      <c r="A224" s="3" t="s">
        <v>418</v>
      </c>
      <c r="B224" s="27">
        <v>63000</v>
      </c>
    </row>
    <row r="225" spans="1:2" x14ac:dyDescent="0.2">
      <c r="A225" s="3" t="s">
        <v>191</v>
      </c>
      <c r="B225" s="27">
        <v>63000</v>
      </c>
    </row>
    <row r="226" spans="1:2" x14ac:dyDescent="0.2">
      <c r="A226" s="2" t="s">
        <v>365</v>
      </c>
      <c r="B226" s="27">
        <v>36000</v>
      </c>
    </row>
    <row r="227" spans="1:2" x14ac:dyDescent="0.2">
      <c r="A227" s="3" t="s">
        <v>366</v>
      </c>
      <c r="B227" s="27">
        <v>36000</v>
      </c>
    </row>
    <row r="228" spans="1:2" x14ac:dyDescent="0.2">
      <c r="A228" s="2" t="s">
        <v>187</v>
      </c>
      <c r="B228" s="27">
        <v>10500</v>
      </c>
    </row>
    <row r="229" spans="1:2" x14ac:dyDescent="0.2">
      <c r="A229" s="3" t="s">
        <v>188</v>
      </c>
      <c r="B229" s="27">
        <v>10500</v>
      </c>
    </row>
    <row r="230" spans="1:2" x14ac:dyDescent="0.2">
      <c r="A230" s="2" t="s">
        <v>302</v>
      </c>
      <c r="B230" s="27">
        <v>2475</v>
      </c>
    </row>
    <row r="231" spans="1:2" x14ac:dyDescent="0.2">
      <c r="A231" s="3" t="s">
        <v>303</v>
      </c>
      <c r="B231" s="27">
        <v>2475</v>
      </c>
    </row>
    <row r="232" spans="1:2" x14ac:dyDescent="0.2">
      <c r="A232" s="2" t="s">
        <v>315</v>
      </c>
      <c r="B232" s="27">
        <v>20600</v>
      </c>
    </row>
    <row r="233" spans="1:2" x14ac:dyDescent="0.2">
      <c r="A233" s="3" t="s">
        <v>126</v>
      </c>
      <c r="B233" s="27">
        <v>20600</v>
      </c>
    </row>
    <row r="234" spans="1:2" x14ac:dyDescent="0.2">
      <c r="A234" s="2" t="s">
        <v>259</v>
      </c>
      <c r="B234" s="27">
        <v>5000</v>
      </c>
    </row>
    <row r="235" spans="1:2" x14ac:dyDescent="0.2">
      <c r="A235" s="3" t="s">
        <v>260</v>
      </c>
      <c r="B235" s="27">
        <v>5000</v>
      </c>
    </row>
    <row r="236" spans="1:2" x14ac:dyDescent="0.2">
      <c r="A236" s="2" t="s">
        <v>211</v>
      </c>
      <c r="B236" s="27">
        <v>48000</v>
      </c>
    </row>
    <row r="237" spans="1:2" x14ac:dyDescent="0.2">
      <c r="A237" s="3" t="s">
        <v>28</v>
      </c>
      <c r="B237" s="27">
        <v>20000</v>
      </c>
    </row>
    <row r="238" spans="1:2" x14ac:dyDescent="0.2">
      <c r="A238" s="3" t="s">
        <v>29</v>
      </c>
      <c r="B238" s="27">
        <v>28000</v>
      </c>
    </row>
    <row r="239" spans="1:2" x14ac:dyDescent="0.2">
      <c r="A239" s="2" t="s">
        <v>688</v>
      </c>
      <c r="B239" s="27">
        <v>41300</v>
      </c>
    </row>
    <row r="240" spans="1:2" x14ac:dyDescent="0.2">
      <c r="A240" s="3" t="s">
        <v>218</v>
      </c>
      <c r="B240" s="27">
        <v>8400</v>
      </c>
    </row>
    <row r="241" spans="1:2" x14ac:dyDescent="0.2">
      <c r="A241" s="3" t="s">
        <v>506</v>
      </c>
      <c r="B241" s="27">
        <v>32900</v>
      </c>
    </row>
    <row r="242" spans="1:2" x14ac:dyDescent="0.2">
      <c r="A242" s="2" t="s">
        <v>691</v>
      </c>
      <c r="B242" s="27">
        <v>36900</v>
      </c>
    </row>
    <row r="243" spans="1:2" x14ac:dyDescent="0.2">
      <c r="A243" s="3" t="s">
        <v>281</v>
      </c>
      <c r="B243" s="27">
        <v>25900</v>
      </c>
    </row>
    <row r="244" spans="1:2" x14ac:dyDescent="0.2">
      <c r="A244" s="3" t="s">
        <v>467</v>
      </c>
      <c r="B244" s="27">
        <v>11000</v>
      </c>
    </row>
    <row r="245" spans="1:2" x14ac:dyDescent="0.2">
      <c r="A245" s="2" t="s">
        <v>585</v>
      </c>
      <c r="B245" s="27">
        <v>20000</v>
      </c>
    </row>
    <row r="246" spans="1:2" x14ac:dyDescent="0.2">
      <c r="A246" s="3" t="s">
        <v>68</v>
      </c>
      <c r="B246" s="27">
        <v>20000</v>
      </c>
    </row>
    <row r="247" spans="1:2" x14ac:dyDescent="0.2">
      <c r="A247" s="2" t="s">
        <v>710</v>
      </c>
      <c r="B247" s="27">
        <v>55700</v>
      </c>
    </row>
    <row r="248" spans="1:2" x14ac:dyDescent="0.2">
      <c r="A248" s="3" t="s">
        <v>487</v>
      </c>
      <c r="B248" s="27">
        <v>55700</v>
      </c>
    </row>
    <row r="249" spans="1:2" x14ac:dyDescent="0.2">
      <c r="A249" s="2" t="s">
        <v>407</v>
      </c>
      <c r="B249" s="27">
        <v>10500</v>
      </c>
    </row>
    <row r="250" spans="1:2" x14ac:dyDescent="0.2">
      <c r="A250" s="3" t="s">
        <v>408</v>
      </c>
      <c r="B250" s="27">
        <v>10500</v>
      </c>
    </row>
    <row r="251" spans="1:2" x14ac:dyDescent="0.2">
      <c r="A251" s="2" t="s">
        <v>437</v>
      </c>
      <c r="B251" s="27">
        <v>56000</v>
      </c>
    </row>
    <row r="252" spans="1:2" x14ac:dyDescent="0.2">
      <c r="A252" s="3" t="s">
        <v>484</v>
      </c>
      <c r="B252" s="27">
        <v>28000</v>
      </c>
    </row>
    <row r="253" spans="1:2" x14ac:dyDescent="0.2">
      <c r="A253" s="3" t="s">
        <v>485</v>
      </c>
      <c r="B253" s="27">
        <v>28000</v>
      </c>
    </row>
    <row r="254" spans="1:2" x14ac:dyDescent="0.2">
      <c r="A254" s="2" t="s">
        <v>640</v>
      </c>
      <c r="B254" s="27">
        <v>44100</v>
      </c>
    </row>
    <row r="255" spans="1:2" x14ac:dyDescent="0.2">
      <c r="A255" s="3" t="s">
        <v>641</v>
      </c>
      <c r="B255" s="27">
        <v>44100</v>
      </c>
    </row>
    <row r="256" spans="1:2" x14ac:dyDescent="0.2">
      <c r="A256" s="2" t="s">
        <v>435</v>
      </c>
      <c r="B256" s="27">
        <v>19400</v>
      </c>
    </row>
    <row r="257" spans="1:2" x14ac:dyDescent="0.2">
      <c r="A257" s="3" t="s">
        <v>436</v>
      </c>
      <c r="B257" s="27">
        <v>19400</v>
      </c>
    </row>
    <row r="258" spans="1:2" x14ac:dyDescent="0.2">
      <c r="A258" s="2" t="s">
        <v>336</v>
      </c>
      <c r="B258" s="27">
        <v>54000</v>
      </c>
    </row>
    <row r="259" spans="1:2" x14ac:dyDescent="0.2">
      <c r="A259" s="3" t="s">
        <v>337</v>
      </c>
      <c r="B259" s="27">
        <v>54000</v>
      </c>
    </row>
    <row r="260" spans="1:2" x14ac:dyDescent="0.2">
      <c r="A260" s="2" t="s">
        <v>172</v>
      </c>
      <c r="B260" s="27">
        <v>26500</v>
      </c>
    </row>
    <row r="261" spans="1:2" x14ac:dyDescent="0.2">
      <c r="A261" s="3" t="s">
        <v>473</v>
      </c>
      <c r="B261" s="27">
        <v>16500</v>
      </c>
    </row>
    <row r="262" spans="1:2" x14ac:dyDescent="0.2">
      <c r="A262" s="3" t="s">
        <v>173</v>
      </c>
      <c r="B262" s="27">
        <v>10000</v>
      </c>
    </row>
    <row r="263" spans="1:2" x14ac:dyDescent="0.2">
      <c r="A263" s="2" t="s">
        <v>378</v>
      </c>
      <c r="B263" s="27">
        <v>5000</v>
      </c>
    </row>
    <row r="264" spans="1:2" x14ac:dyDescent="0.2">
      <c r="A264" s="3" t="s">
        <v>379</v>
      </c>
      <c r="B264" s="27">
        <v>5000</v>
      </c>
    </row>
    <row r="265" spans="1:2" x14ac:dyDescent="0.2">
      <c r="A265" s="2" t="s">
        <v>236</v>
      </c>
      <c r="B265" s="27">
        <v>24550</v>
      </c>
    </row>
    <row r="266" spans="1:2" x14ac:dyDescent="0.2">
      <c r="A266" s="3" t="s">
        <v>359</v>
      </c>
      <c r="B266" s="27">
        <v>4200</v>
      </c>
    </row>
    <row r="267" spans="1:2" x14ac:dyDescent="0.2">
      <c r="A267" s="3" t="s">
        <v>597</v>
      </c>
      <c r="B267" s="27">
        <v>4550</v>
      </c>
    </row>
    <row r="268" spans="1:2" x14ac:dyDescent="0.2">
      <c r="A268" s="3" t="s">
        <v>237</v>
      </c>
      <c r="B268" s="27">
        <v>15800</v>
      </c>
    </row>
    <row r="269" spans="1:2" x14ac:dyDescent="0.2">
      <c r="A269" s="2" t="s">
        <v>579</v>
      </c>
      <c r="B269" s="27">
        <v>55700</v>
      </c>
    </row>
    <row r="270" spans="1:2" x14ac:dyDescent="0.2">
      <c r="A270" s="3" t="s">
        <v>580</v>
      </c>
      <c r="B270" s="27">
        <v>55700</v>
      </c>
    </row>
    <row r="271" spans="1:2" x14ac:dyDescent="0.2">
      <c r="A271" s="2" t="s">
        <v>441</v>
      </c>
      <c r="B271" s="27">
        <v>14000</v>
      </c>
    </row>
    <row r="272" spans="1:2" x14ac:dyDescent="0.2">
      <c r="A272" s="3" t="s">
        <v>442</v>
      </c>
      <c r="B272" s="27">
        <v>14000</v>
      </c>
    </row>
    <row r="273" spans="1:2" x14ac:dyDescent="0.2">
      <c r="A273" s="2" t="s">
        <v>628</v>
      </c>
      <c r="B273" s="27">
        <v>900000</v>
      </c>
    </row>
    <row r="274" spans="1:2" x14ac:dyDescent="0.2">
      <c r="A274" s="3" t="s">
        <v>629</v>
      </c>
      <c r="B274" s="27">
        <v>900000</v>
      </c>
    </row>
    <row r="275" spans="1:2" x14ac:dyDescent="0.2">
      <c r="A275" s="2" t="s">
        <v>322</v>
      </c>
      <c r="B275" s="27">
        <v>31500</v>
      </c>
    </row>
    <row r="276" spans="1:2" x14ac:dyDescent="0.2">
      <c r="A276" s="3" t="s">
        <v>323</v>
      </c>
      <c r="B276" s="27">
        <v>31500</v>
      </c>
    </row>
    <row r="277" spans="1:2" x14ac:dyDescent="0.2">
      <c r="A277" s="2" t="s">
        <v>328</v>
      </c>
      <c r="B277" s="27">
        <v>20000</v>
      </c>
    </row>
    <row r="278" spans="1:2" x14ac:dyDescent="0.2">
      <c r="A278" s="3" t="s">
        <v>330</v>
      </c>
      <c r="B278" s="27">
        <v>20000</v>
      </c>
    </row>
    <row r="279" spans="1:2" x14ac:dyDescent="0.2">
      <c r="A279" s="2" t="s">
        <v>444</v>
      </c>
      <c r="B279" s="27">
        <v>17000</v>
      </c>
    </row>
    <row r="280" spans="1:2" x14ac:dyDescent="0.2">
      <c r="A280" s="3" t="s">
        <v>46</v>
      </c>
      <c r="B280" s="27">
        <v>17000</v>
      </c>
    </row>
    <row r="281" spans="1:2" x14ac:dyDescent="0.2">
      <c r="A281" s="2" t="s">
        <v>177</v>
      </c>
      <c r="B281" s="27">
        <v>200000</v>
      </c>
    </row>
    <row r="282" spans="1:2" x14ac:dyDescent="0.2">
      <c r="A282" s="3" t="s">
        <v>263</v>
      </c>
      <c r="B282" s="27">
        <v>150000</v>
      </c>
    </row>
    <row r="283" spans="1:2" x14ac:dyDescent="0.2">
      <c r="A283" s="3" t="s">
        <v>178</v>
      </c>
      <c r="B283" s="27">
        <v>50000</v>
      </c>
    </row>
    <row r="284" spans="1:2" x14ac:dyDescent="0.2">
      <c r="A284" s="2" t="s">
        <v>554</v>
      </c>
      <c r="B284" s="27">
        <v>20000</v>
      </c>
    </row>
    <row r="285" spans="1:2" x14ac:dyDescent="0.2">
      <c r="A285" s="3" t="s">
        <v>555</v>
      </c>
      <c r="B285" s="27">
        <v>20000</v>
      </c>
    </row>
    <row r="286" spans="1:2" x14ac:dyDescent="0.2">
      <c r="A286" s="2" t="s">
        <v>420</v>
      </c>
      <c r="B286" s="27">
        <v>180000</v>
      </c>
    </row>
    <row r="287" spans="1:2" x14ac:dyDescent="0.2">
      <c r="A287" s="3" t="s">
        <v>421</v>
      </c>
      <c r="B287" s="27">
        <v>180000</v>
      </c>
    </row>
    <row r="288" spans="1:2" x14ac:dyDescent="0.2">
      <c r="A288" s="2" t="s">
        <v>156</v>
      </c>
      <c r="B288" s="27">
        <v>15000</v>
      </c>
    </row>
    <row r="289" spans="1:2" x14ac:dyDescent="0.2">
      <c r="A289" s="3" t="s">
        <v>157</v>
      </c>
      <c r="B289" s="27">
        <v>15000</v>
      </c>
    </row>
    <row r="290" spans="1:2" x14ac:dyDescent="0.2">
      <c r="A290" s="2" t="s">
        <v>368</v>
      </c>
      <c r="B290" s="27">
        <v>287000</v>
      </c>
    </row>
    <row r="291" spans="1:2" x14ac:dyDescent="0.2">
      <c r="A291" s="3" t="s">
        <v>369</v>
      </c>
      <c r="B291" s="27">
        <v>287000</v>
      </c>
    </row>
    <row r="292" spans="1:2" x14ac:dyDescent="0.2">
      <c r="A292" s="2" t="s">
        <v>294</v>
      </c>
      <c r="B292" s="27">
        <v>250000</v>
      </c>
    </row>
    <row r="293" spans="1:2" x14ac:dyDescent="0.2">
      <c r="A293" s="3" t="s">
        <v>148</v>
      </c>
      <c r="B293" s="27">
        <v>100000</v>
      </c>
    </row>
    <row r="294" spans="1:2" x14ac:dyDescent="0.2">
      <c r="A294" s="3" t="s">
        <v>124</v>
      </c>
      <c r="B294" s="27">
        <v>50000</v>
      </c>
    </row>
    <row r="295" spans="1:2" x14ac:dyDescent="0.2">
      <c r="A295" s="3" t="s">
        <v>431</v>
      </c>
      <c r="B295" s="27">
        <v>100000</v>
      </c>
    </row>
    <row r="296" spans="1:2" x14ac:dyDescent="0.2">
      <c r="A296" s="2" t="s">
        <v>392</v>
      </c>
      <c r="B296" s="27">
        <v>780000</v>
      </c>
    </row>
    <row r="297" spans="1:2" x14ac:dyDescent="0.2">
      <c r="A297" s="3" t="s">
        <v>393</v>
      </c>
      <c r="B297" s="27">
        <v>780000</v>
      </c>
    </row>
    <row r="298" spans="1:2" x14ac:dyDescent="0.2">
      <c r="A298" s="2" t="s">
        <v>518</v>
      </c>
      <c r="B298" s="27">
        <v>100000</v>
      </c>
    </row>
    <row r="299" spans="1:2" x14ac:dyDescent="0.2">
      <c r="A299" s="3" t="s">
        <v>519</v>
      </c>
      <c r="B299" s="27">
        <v>100000</v>
      </c>
    </row>
    <row r="300" spans="1:2" x14ac:dyDescent="0.2">
      <c r="A300" s="2" t="s">
        <v>481</v>
      </c>
      <c r="B300" s="27">
        <v>1366000</v>
      </c>
    </row>
    <row r="301" spans="1:2" x14ac:dyDescent="0.2">
      <c r="A301" s="3" t="s">
        <v>577</v>
      </c>
      <c r="B301" s="27">
        <v>916000</v>
      </c>
    </row>
    <row r="302" spans="1:2" x14ac:dyDescent="0.2">
      <c r="A302" s="3" t="s">
        <v>482</v>
      </c>
      <c r="B302" s="27">
        <v>450000</v>
      </c>
    </row>
    <row r="303" spans="1:2" x14ac:dyDescent="0.2">
      <c r="A303" s="2" t="s">
        <v>432</v>
      </c>
      <c r="B303" s="27">
        <v>10000</v>
      </c>
    </row>
    <row r="304" spans="1:2" x14ac:dyDescent="0.2">
      <c r="A304" s="3" t="s">
        <v>57</v>
      </c>
      <c r="B304" s="27">
        <v>10000</v>
      </c>
    </row>
    <row r="305" spans="1:2" x14ac:dyDescent="0.2">
      <c r="A305" s="2" t="s">
        <v>549</v>
      </c>
      <c r="B305" s="27">
        <v>10000</v>
      </c>
    </row>
    <row r="306" spans="1:2" x14ac:dyDescent="0.2">
      <c r="A306" s="3" t="s">
        <v>129</v>
      </c>
      <c r="B306" s="27">
        <v>10000</v>
      </c>
    </row>
    <row r="307" spans="1:2" x14ac:dyDescent="0.2">
      <c r="A307" s="2" t="s">
        <v>264</v>
      </c>
      <c r="B307" s="27">
        <v>20000</v>
      </c>
    </row>
    <row r="308" spans="1:2" x14ac:dyDescent="0.2">
      <c r="A308" s="3" t="s">
        <v>265</v>
      </c>
      <c r="B308" s="27">
        <v>20000</v>
      </c>
    </row>
    <row r="309" spans="1:2" x14ac:dyDescent="0.2">
      <c r="A309" s="2" t="s">
        <v>625</v>
      </c>
      <c r="B309" s="27">
        <v>1092000</v>
      </c>
    </row>
    <row r="310" spans="1:2" x14ac:dyDescent="0.2">
      <c r="A310" s="3" t="s">
        <v>626</v>
      </c>
      <c r="B310" s="27">
        <v>1092000</v>
      </c>
    </row>
    <row r="311" spans="1:2" x14ac:dyDescent="0.2">
      <c r="A311" s="2" t="s">
        <v>246</v>
      </c>
      <c r="B311" s="27">
        <v>100000</v>
      </c>
    </row>
    <row r="312" spans="1:2" x14ac:dyDescent="0.2">
      <c r="A312" s="3" t="s">
        <v>247</v>
      </c>
      <c r="B312" s="27">
        <v>100000</v>
      </c>
    </row>
    <row r="313" spans="1:2" x14ac:dyDescent="0.2">
      <c r="A313" s="2" t="s">
        <v>238</v>
      </c>
      <c r="B313" s="27">
        <v>30000</v>
      </c>
    </row>
    <row r="314" spans="1:2" x14ac:dyDescent="0.2">
      <c r="A314" s="3" t="s">
        <v>240</v>
      </c>
      <c r="B314" s="27">
        <v>30000</v>
      </c>
    </row>
    <row r="315" spans="1:2" x14ac:dyDescent="0.2">
      <c r="A315" s="2" t="s">
        <v>589</v>
      </c>
      <c r="B315" s="27">
        <v>33000</v>
      </c>
    </row>
    <row r="316" spans="1:2" x14ac:dyDescent="0.2">
      <c r="A316" s="3" t="s">
        <v>590</v>
      </c>
      <c r="B316" s="27">
        <v>10000</v>
      </c>
    </row>
    <row r="317" spans="1:2" x14ac:dyDescent="0.2">
      <c r="A317" s="3" t="s">
        <v>593</v>
      </c>
      <c r="B317" s="27">
        <v>23000</v>
      </c>
    </row>
    <row r="318" spans="1:2" x14ac:dyDescent="0.2">
      <c r="A318" s="2" t="s">
        <v>372</v>
      </c>
      <c r="B318" s="27">
        <v>68500</v>
      </c>
    </row>
    <row r="319" spans="1:2" x14ac:dyDescent="0.2">
      <c r="A319" s="3" t="s">
        <v>503</v>
      </c>
      <c r="B319" s="27">
        <v>68500</v>
      </c>
    </row>
    <row r="320" spans="1:2" x14ac:dyDescent="0.2">
      <c r="A320" s="2" t="s">
        <v>202</v>
      </c>
      <c r="B320" s="27">
        <v>50000</v>
      </c>
    </row>
    <row r="321" spans="1:2" x14ac:dyDescent="0.2">
      <c r="A321" s="3" t="s">
        <v>203</v>
      </c>
      <c r="B321" s="27">
        <v>50000</v>
      </c>
    </row>
    <row r="322" spans="1:2" x14ac:dyDescent="0.2">
      <c r="A322" s="2" t="s">
        <v>637</v>
      </c>
      <c r="B322" s="27">
        <v>20000</v>
      </c>
    </row>
    <row r="323" spans="1:2" x14ac:dyDescent="0.2">
      <c r="A323" s="3" t="s">
        <v>638</v>
      </c>
      <c r="B323" s="27">
        <v>20000</v>
      </c>
    </row>
    <row r="324" spans="1:2" x14ac:dyDescent="0.2">
      <c r="A324" s="2" t="s">
        <v>283</v>
      </c>
      <c r="B324" s="27">
        <v>400000</v>
      </c>
    </row>
    <row r="325" spans="1:2" x14ac:dyDescent="0.2">
      <c r="A325" s="3" t="s">
        <v>284</v>
      </c>
      <c r="B325" s="27">
        <v>400000</v>
      </c>
    </row>
    <row r="326" spans="1:2" x14ac:dyDescent="0.2">
      <c r="A326" s="2" t="s">
        <v>489</v>
      </c>
      <c r="B326" s="27">
        <v>41000</v>
      </c>
    </row>
    <row r="327" spans="1:2" x14ac:dyDescent="0.2">
      <c r="A327" s="3" t="s">
        <v>490</v>
      </c>
      <c r="B327" s="27">
        <v>41000</v>
      </c>
    </row>
    <row r="328" spans="1:2" x14ac:dyDescent="0.2">
      <c r="A328" s="2" t="s">
        <v>345</v>
      </c>
      <c r="B328" s="27">
        <v>77000</v>
      </c>
    </row>
    <row r="329" spans="1:2" x14ac:dyDescent="0.2">
      <c r="A329" s="3" t="s">
        <v>346</v>
      </c>
      <c r="B329" s="27">
        <v>43000</v>
      </c>
    </row>
    <row r="330" spans="1:2" x14ac:dyDescent="0.2">
      <c r="A330" s="3" t="s">
        <v>569</v>
      </c>
      <c r="B330" s="27">
        <v>34000</v>
      </c>
    </row>
    <row r="331" spans="1:2" x14ac:dyDescent="0.2">
      <c r="A331" s="2" t="s">
        <v>361</v>
      </c>
      <c r="B331" s="27">
        <v>5000</v>
      </c>
    </row>
    <row r="332" spans="1:2" x14ac:dyDescent="0.2">
      <c r="A332" s="3" t="s">
        <v>362</v>
      </c>
      <c r="B332" s="27">
        <v>5000</v>
      </c>
    </row>
    <row r="333" spans="1:2" x14ac:dyDescent="0.2">
      <c r="A333" s="2" t="s">
        <v>529</v>
      </c>
      <c r="B333" s="27">
        <v>15000</v>
      </c>
    </row>
    <row r="334" spans="1:2" x14ac:dyDescent="0.2">
      <c r="A334" s="3" t="s">
        <v>530</v>
      </c>
      <c r="B334" s="27">
        <v>15000</v>
      </c>
    </row>
    <row r="335" spans="1:2" x14ac:dyDescent="0.2">
      <c r="A335" s="2" t="s">
        <v>551</v>
      </c>
      <c r="B335" s="27">
        <v>14400</v>
      </c>
    </row>
    <row r="336" spans="1:2" x14ac:dyDescent="0.2">
      <c r="A336" s="3" t="s">
        <v>552</v>
      </c>
      <c r="B336" s="27">
        <v>14400</v>
      </c>
    </row>
    <row r="337" spans="1:2" x14ac:dyDescent="0.2">
      <c r="A337" s="2" t="s">
        <v>652</v>
      </c>
      <c r="B337" s="27">
        <v>20000</v>
      </c>
    </row>
    <row r="338" spans="1:2" x14ac:dyDescent="0.2">
      <c r="A338" s="3" t="s">
        <v>654</v>
      </c>
      <c r="B338" s="27">
        <v>20000</v>
      </c>
    </row>
    <row r="339" spans="1:2" x14ac:dyDescent="0.2">
      <c r="A339" s="2" t="s">
        <v>317</v>
      </c>
      <c r="B339" s="27">
        <v>50000</v>
      </c>
    </row>
    <row r="340" spans="1:2" x14ac:dyDescent="0.2">
      <c r="A340" s="3" t="s">
        <v>318</v>
      </c>
      <c r="B340" s="27">
        <v>50000</v>
      </c>
    </row>
    <row r="341" spans="1:2" x14ac:dyDescent="0.2">
      <c r="A341" s="2" t="s">
        <v>166</v>
      </c>
      <c r="B341" s="27">
        <v>102000</v>
      </c>
    </row>
    <row r="342" spans="1:2" x14ac:dyDescent="0.2">
      <c r="A342" s="3" t="s">
        <v>562</v>
      </c>
      <c r="B342" s="27">
        <v>34000</v>
      </c>
    </row>
    <row r="343" spans="1:2" x14ac:dyDescent="0.2">
      <c r="A343" s="3" t="s">
        <v>167</v>
      </c>
      <c r="B343" s="27">
        <v>32000</v>
      </c>
    </row>
    <row r="344" spans="1:2" x14ac:dyDescent="0.2">
      <c r="A344" s="3" t="s">
        <v>525</v>
      </c>
      <c r="B344" s="27">
        <v>36000</v>
      </c>
    </row>
    <row r="345" spans="1:2" x14ac:dyDescent="0.2">
      <c r="A345" s="2" t="s">
        <v>647</v>
      </c>
      <c r="B345" s="27">
        <v>15000</v>
      </c>
    </row>
    <row r="346" spans="1:2" x14ac:dyDescent="0.2">
      <c r="A346" s="3" t="s">
        <v>648</v>
      </c>
      <c r="B346" s="27">
        <v>15000</v>
      </c>
    </row>
    <row r="347" spans="1:2" x14ac:dyDescent="0.2">
      <c r="A347" s="2" t="s">
        <v>606</v>
      </c>
      <c r="B347" s="27">
        <v>25000</v>
      </c>
    </row>
    <row r="348" spans="1:2" x14ac:dyDescent="0.2">
      <c r="A348" s="3" t="s">
        <v>607</v>
      </c>
      <c r="B348" s="27">
        <v>25000</v>
      </c>
    </row>
    <row r="349" spans="1:2" x14ac:dyDescent="0.2">
      <c r="A349" s="2" t="s">
        <v>496</v>
      </c>
      <c r="B349" s="27">
        <v>10000</v>
      </c>
    </row>
    <row r="350" spans="1:2" x14ac:dyDescent="0.2">
      <c r="A350" s="3" t="s">
        <v>497</v>
      </c>
      <c r="B350" s="27">
        <v>10000</v>
      </c>
    </row>
    <row r="351" spans="1:2" x14ac:dyDescent="0.2">
      <c r="A351" s="2" t="s">
        <v>679</v>
      </c>
      <c r="B351" s="27">
        <v>103500</v>
      </c>
    </row>
    <row r="352" spans="1:2" x14ac:dyDescent="0.2">
      <c r="A352" s="3" t="s">
        <v>680</v>
      </c>
      <c r="B352" s="27">
        <v>103500</v>
      </c>
    </row>
    <row r="353" spans="1:2" x14ac:dyDescent="0.2">
      <c r="A353" s="2" t="s">
        <v>698</v>
      </c>
      <c r="B353" s="27">
        <v>131000</v>
      </c>
    </row>
    <row r="354" spans="1:2" x14ac:dyDescent="0.2">
      <c r="A354" s="3" t="s">
        <v>680</v>
      </c>
      <c r="B354" s="27">
        <v>131000</v>
      </c>
    </row>
    <row r="355" spans="1:2" x14ac:dyDescent="0.2">
      <c r="A355" s="2" t="s">
        <v>723</v>
      </c>
      <c r="B355" s="27">
        <v>49600</v>
      </c>
    </row>
    <row r="356" spans="1:2" x14ac:dyDescent="0.2">
      <c r="A356" s="3" t="s">
        <v>712</v>
      </c>
      <c r="B356" s="27">
        <v>49600</v>
      </c>
    </row>
    <row r="357" spans="1:2" x14ac:dyDescent="0.2">
      <c r="A357" s="2" t="s">
        <v>662</v>
      </c>
      <c r="B357" s="27">
        <v>10500</v>
      </c>
    </row>
    <row r="358" spans="1:2" x14ac:dyDescent="0.2">
      <c r="A358" s="3" t="s">
        <v>175</v>
      </c>
      <c r="B358" s="27">
        <v>10500</v>
      </c>
    </row>
    <row r="359" spans="1:2" x14ac:dyDescent="0.2">
      <c r="A359" s="2" t="s">
        <v>660</v>
      </c>
      <c r="B359" s="27">
        <v>20000</v>
      </c>
    </row>
    <row r="360" spans="1:2" x14ac:dyDescent="0.2">
      <c r="A360" s="3" t="s">
        <v>292</v>
      </c>
      <c r="B360" s="27">
        <v>20000</v>
      </c>
    </row>
    <row r="361" spans="1:2" x14ac:dyDescent="0.2">
      <c r="A361" s="2" t="s">
        <v>665</v>
      </c>
      <c r="B361" s="27">
        <v>35000</v>
      </c>
    </row>
    <row r="362" spans="1:2" x14ac:dyDescent="0.2">
      <c r="A362" s="3" t="s">
        <v>453</v>
      </c>
      <c r="B362" s="27">
        <v>35000</v>
      </c>
    </row>
    <row r="363" spans="1:2" x14ac:dyDescent="0.2">
      <c r="A363" s="2" t="s">
        <v>663</v>
      </c>
      <c r="B363" s="27">
        <v>12000</v>
      </c>
    </row>
    <row r="364" spans="1:2" x14ac:dyDescent="0.2">
      <c r="A364" s="3" t="s">
        <v>527</v>
      </c>
      <c r="B364" s="27">
        <v>12000</v>
      </c>
    </row>
    <row r="365" spans="1:2" x14ac:dyDescent="0.2">
      <c r="A365" s="2" t="s">
        <v>666</v>
      </c>
      <c r="B365" s="27">
        <v>38500</v>
      </c>
    </row>
    <row r="366" spans="1:2" x14ac:dyDescent="0.2">
      <c r="A366" s="3" t="s">
        <v>198</v>
      </c>
      <c r="B366" s="27">
        <v>38500</v>
      </c>
    </row>
    <row r="367" spans="1:2" x14ac:dyDescent="0.2">
      <c r="A367" s="2" t="s">
        <v>81</v>
      </c>
      <c r="B367" s="27">
        <v>48000</v>
      </c>
    </row>
    <row r="368" spans="1:2" x14ac:dyDescent="0.2">
      <c r="A368" s="3" t="s">
        <v>200</v>
      </c>
      <c r="B368" s="27">
        <v>48000</v>
      </c>
    </row>
    <row r="369" spans="1:2" x14ac:dyDescent="0.2">
      <c r="A369" s="2" t="s">
        <v>668</v>
      </c>
      <c r="B369" s="27">
        <v>50000</v>
      </c>
    </row>
    <row r="370" spans="1:2" x14ac:dyDescent="0.2">
      <c r="A370" s="3" t="s">
        <v>595</v>
      </c>
      <c r="B370" s="27">
        <v>50000</v>
      </c>
    </row>
    <row r="371" spans="1:2" x14ac:dyDescent="0.2">
      <c r="A371" s="2" t="s">
        <v>664</v>
      </c>
      <c r="B371" s="27">
        <v>63000</v>
      </c>
    </row>
    <row r="372" spans="1:2" x14ac:dyDescent="0.2">
      <c r="A372" s="3" t="s">
        <v>635</v>
      </c>
      <c r="B372" s="27">
        <v>63000</v>
      </c>
    </row>
    <row r="373" spans="1:2" x14ac:dyDescent="0.2">
      <c r="A373" s="2" t="s">
        <v>146</v>
      </c>
      <c r="B373" s="27">
        <v>15000</v>
      </c>
    </row>
    <row r="374" spans="1:2" x14ac:dyDescent="0.2">
      <c r="A374" s="3" t="s">
        <v>269</v>
      </c>
      <c r="B374" s="27">
        <v>15000</v>
      </c>
    </row>
    <row r="375" spans="1:2" x14ac:dyDescent="0.2">
      <c r="A375" s="2" t="s">
        <v>661</v>
      </c>
      <c r="B375" s="27">
        <v>10000</v>
      </c>
    </row>
    <row r="376" spans="1:2" x14ac:dyDescent="0.2">
      <c r="A376" s="3" t="s">
        <v>656</v>
      </c>
      <c r="B376" s="27">
        <v>5000</v>
      </c>
    </row>
    <row r="377" spans="1:2" x14ac:dyDescent="0.2">
      <c r="A377" s="3" t="s">
        <v>564</v>
      </c>
      <c r="B377" s="27">
        <v>5000</v>
      </c>
    </row>
    <row r="378" spans="1:2" x14ac:dyDescent="0.2">
      <c r="A378" s="2" t="s">
        <v>669</v>
      </c>
      <c r="B378" s="27">
        <v>5000</v>
      </c>
    </row>
    <row r="379" spans="1:2" x14ac:dyDescent="0.2">
      <c r="A379" s="3" t="s">
        <v>573</v>
      </c>
      <c r="B379" s="27">
        <v>5000</v>
      </c>
    </row>
    <row r="380" spans="1:2" x14ac:dyDescent="0.2">
      <c r="A380" s="2" t="s">
        <v>667</v>
      </c>
      <c r="B380" s="27">
        <v>290000</v>
      </c>
    </row>
    <row r="381" spans="1:2" x14ac:dyDescent="0.2">
      <c r="A381" s="3" t="s">
        <v>96</v>
      </c>
      <c r="B381" s="27">
        <v>290000</v>
      </c>
    </row>
    <row r="382" spans="1:2" x14ac:dyDescent="0.2">
      <c r="A382" s="2" t="s">
        <v>670</v>
      </c>
      <c r="B382" s="27">
        <v>17500</v>
      </c>
    </row>
    <row r="383" spans="1:2" x14ac:dyDescent="0.2">
      <c r="A383" s="3" t="s">
        <v>465</v>
      </c>
      <c r="B383" s="27">
        <v>17500</v>
      </c>
    </row>
    <row r="384" spans="1:2" x14ac:dyDescent="0.2">
      <c r="A384" s="2" t="s">
        <v>136</v>
      </c>
      <c r="B384" s="27">
        <v>42408975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2018 - Přehled</vt:lpstr>
      <vt:lpstr>2018 - dle žadatelů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Dotace</dc:creator>
  <cp:lastModifiedBy>Matějková Romana</cp:lastModifiedBy>
  <dcterms:created xsi:type="dcterms:W3CDTF">2018-01-19T09:11:22Z</dcterms:created>
  <dcterms:modified xsi:type="dcterms:W3CDTF">2019-05-29T07:21:08Z</dcterms:modified>
</cp:coreProperties>
</file>