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Odbor ekonomiky\Interní dokumenty OE\Rozpočet, rozbory, závěrečný účet\Závěrečný účet\Závěrečný účet 2018\ZÚ 2018 - zveřejnění  kompletní materiál na web\"/>
    </mc:Choice>
  </mc:AlternateContent>
  <bookViews>
    <workbookView xWindow="0" yWindow="0" windowWidth="28800" windowHeight="12000"/>
  </bookViews>
  <sheets>
    <sheet name="List1" sheetId="1" r:id="rId1"/>
    <sheet name="List2"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9" i="1" l="1"/>
  <c r="H7" i="1"/>
  <c r="H5" i="1"/>
  <c r="H10" i="1" l="1"/>
</calcChain>
</file>

<file path=xl/sharedStrings.xml><?xml version="1.0" encoding="utf-8"?>
<sst xmlns="http://schemas.openxmlformats.org/spreadsheetml/2006/main" count="35" uniqueCount="32">
  <si>
    <t>projekt/akce</t>
  </si>
  <si>
    <t>Letní stadion</t>
  </si>
  <si>
    <t>Oddychové a relaxační centrum</t>
  </si>
  <si>
    <t>PV ze dne</t>
  </si>
  <si>
    <t>PV číslo jednací</t>
  </si>
  <si>
    <t>Platební výměr /PV) číslo</t>
  </si>
  <si>
    <t>PV vydán</t>
  </si>
  <si>
    <t>URR Severozápad</t>
  </si>
  <si>
    <t>odvod za</t>
  </si>
  <si>
    <t>text</t>
  </si>
  <si>
    <t>PV na (v Kč)</t>
  </si>
  <si>
    <t>poznámka</t>
  </si>
  <si>
    <t>13/2015</t>
  </si>
  <si>
    <t>RRSZ 12505/2015</t>
  </si>
  <si>
    <t>na odvod za porušení rozpočtové kázně</t>
  </si>
  <si>
    <t>chybný výpočet při stanovení fakturované ceny provedených stav. Prací za 1.etapu, nezpůsobilé výdaje na přípravu podkladů pro pamětní desky</t>
  </si>
  <si>
    <t>2/2016</t>
  </si>
  <si>
    <t>RRSZ 2782/2016</t>
  </si>
  <si>
    <t xml:space="preserve">odvod za porušení rozpočtové kázně </t>
  </si>
  <si>
    <t>netransparentní přístup zadavatele k zúžení počtu uchazečů při užití náhodného výběru losem VZ ORC a DPP</t>
  </si>
  <si>
    <t>29.3.2016 podáno odvolání proti PV 2/2016, dosud žádná reakce ze strany URR, dne 27.1.2017 přišla z MF ČR písemná informace o postoupení odvolání odboru 12-financování úz. Rozpočtů</t>
  </si>
  <si>
    <t>CSVČ - Zimní stadion</t>
  </si>
  <si>
    <t>16/2014</t>
  </si>
  <si>
    <t>RRSZ 2743/2014</t>
  </si>
  <si>
    <t>porušení zásady rovného zacházení - VZ nadlimitní č. 60025179, porušení ustanovení §74 odst.4 Zákona, realizované dodatečné stavební práce - oprávněnost použití JŘBU</t>
  </si>
  <si>
    <t>dne 24.6.2015 podáno odvolání společně s objasněním skutečností, dosud žádná reakce ze strany URR</t>
  </si>
  <si>
    <t>CELKE PV ORC</t>
  </si>
  <si>
    <t>CELKEM PV LS</t>
  </si>
  <si>
    <t>CELKE PV ZS</t>
  </si>
  <si>
    <t>CELKEM  PV</t>
  </si>
  <si>
    <t>dne 10.5.2018 po úhradě 408.357,- Kč (dle města povinnost odvodu splněna) podána námitka proti Výzvě k úhradě ze strany URR na plnou výši odvodu. Dne 4.10.2019 byla po výzvách poskytovatele dotace uhrazena zbývající část nařízeného odvodu (3.675.212), tak aby město předešlo možné exekuci ze strany poskytovatele dotace. Stejný den však byla Regionální rada vyzvána k vrácení přeplatku. O žádosti města ve věci přeplatku na dani ani po 7 měsících Regionální rada nerozhodla. 6.5.2019 byl podán podnět proti nečinnosti nadřízenému orgánu, kterým je Ministerstvo financí.</t>
  </si>
  <si>
    <t>Přehled  platebních  výměrů k 31. 12.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</si>
</sst>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quot;Kč&quot;"/>
    <numFmt numFmtId="165" formatCode="#,##0\ &quot;Kč&quot;"/>
  </numFmts>
  <fonts count="6" x14ac:knownFonts="1">
    <font>
      <sz val="11"/>
      <color theme="1"/>
      <name val="Calibri"/>
      <family val="2"/>
      <charset val="238"/>
      <scheme val="minor"/>
    </font>
    <font>
      <b/>
      <sz val="11"/>
      <color theme="1"/>
      <name val="Calibri"/>
      <family val="2"/>
      <charset val="238"/>
      <scheme val="minor"/>
    </font>
    <font>
      <b/>
      <sz val="18"/>
      <color theme="1"/>
      <name val="Calibri"/>
      <family val="2"/>
      <charset val="238"/>
      <scheme val="minor"/>
    </font>
    <font>
      <b/>
      <sz val="9"/>
      <color theme="1"/>
      <name val="Calibri"/>
      <family val="2"/>
      <charset val="238"/>
      <scheme val="minor"/>
    </font>
    <font>
      <b/>
      <sz val="12"/>
      <color theme="1"/>
      <name val="Calibri"/>
      <family val="2"/>
      <charset val="238"/>
      <scheme val="minor"/>
    </font>
    <font>
      <sz val="9"/>
      <color theme="1"/>
      <name val="Calibri"/>
      <family val="2"/>
      <charset val="238"/>
      <scheme val="minor"/>
    </font>
  </fonts>
  <fills count="4">
    <fill>
      <patternFill patternType="none"/>
    </fill>
    <fill>
      <patternFill patternType="gray125"/>
    </fill>
    <fill>
      <patternFill patternType="solid">
        <fgColor theme="0" tint="-0.249977111117893"/>
        <bgColor indexed="64"/>
      </patternFill>
    </fill>
    <fill>
      <patternFill patternType="solid">
        <fgColor theme="8" tint="0.79998168889431442"/>
        <bgColor indexed="64"/>
      </patternFill>
    </fill>
  </fills>
  <borders count="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right/>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48">
    <xf numFmtId="0" fontId="0" fillId="0" borderId="0" xfId="0"/>
    <xf numFmtId="0" fontId="0" fillId="0" borderId="0" xfId="0" applyAlignment="1">
      <alignment wrapText="1"/>
    </xf>
    <xf numFmtId="164" fontId="0" fillId="0" borderId="0" xfId="0" applyNumberFormat="1"/>
    <xf numFmtId="165" fontId="0" fillId="0" borderId="0" xfId="0" applyNumberFormat="1"/>
    <xf numFmtId="0" fontId="2" fillId="0" borderId="0" xfId="0" applyFont="1"/>
    <xf numFmtId="49" fontId="0" fillId="0" borderId="4" xfId="0" applyNumberFormat="1" applyBorder="1" applyAlignment="1">
      <alignment vertical="center"/>
    </xf>
    <xf numFmtId="49" fontId="0" fillId="0" borderId="2" xfId="0" applyNumberFormat="1" applyBorder="1" applyAlignment="1">
      <alignment vertical="center"/>
    </xf>
    <xf numFmtId="0" fontId="0" fillId="0" borderId="4" xfId="0" applyBorder="1" applyAlignment="1">
      <alignment vertical="center"/>
    </xf>
    <xf numFmtId="0" fontId="0" fillId="0" borderId="2" xfId="0" applyBorder="1" applyAlignment="1">
      <alignment vertical="center" wrapText="1"/>
    </xf>
    <xf numFmtId="0" fontId="2" fillId="0" borderId="0" xfId="0" applyFont="1" applyAlignment="1">
      <alignment horizontal="center" vertical="center"/>
    </xf>
    <xf numFmtId="0" fontId="0" fillId="0" borderId="0" xfId="0" applyAlignment="1">
      <alignment horizontal="center" vertical="center"/>
    </xf>
    <xf numFmtId="165" fontId="0" fillId="0" borderId="0" xfId="0" applyNumberFormat="1" applyAlignment="1">
      <alignment horizontal="center" vertical="center"/>
    </xf>
    <xf numFmtId="164" fontId="0" fillId="0" borderId="0" xfId="0" applyNumberFormat="1" applyAlignment="1">
      <alignment horizontal="center" vertical="center"/>
    </xf>
    <xf numFmtId="49" fontId="0" fillId="0" borderId="1" xfId="0" applyNumberFormat="1" applyBorder="1" applyAlignment="1">
      <alignment vertical="center" wrapText="1"/>
    </xf>
    <xf numFmtId="49" fontId="0" fillId="0" borderId="5" xfId="0" applyNumberFormat="1" applyBorder="1" applyAlignment="1">
      <alignment vertical="center"/>
    </xf>
    <xf numFmtId="14" fontId="0" fillId="0" borderId="1" xfId="0" applyNumberFormat="1" applyBorder="1" applyAlignment="1">
      <alignment horizontal="center" vertical="center"/>
    </xf>
    <xf numFmtId="0" fontId="0" fillId="0" borderId="5" xfId="0" applyBorder="1" applyAlignment="1">
      <alignment vertical="center"/>
    </xf>
    <xf numFmtId="0" fontId="0" fillId="0" borderId="1" xfId="0" applyBorder="1" applyAlignment="1">
      <alignment vertical="center" wrapText="1"/>
    </xf>
    <xf numFmtId="0" fontId="0" fillId="0" borderId="5" xfId="0" applyBorder="1" applyAlignment="1">
      <alignment horizontal="left" vertical="center" wrapText="1"/>
    </xf>
    <xf numFmtId="4" fontId="0" fillId="0" borderId="1" xfId="0" applyNumberFormat="1" applyBorder="1" applyAlignment="1">
      <alignment horizontal="center" vertical="center"/>
    </xf>
    <xf numFmtId="0" fontId="4" fillId="2" borderId="7"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0" fillId="0" borderId="7" xfId="0" applyBorder="1" applyAlignment="1">
      <alignment horizontal="center" vertical="center"/>
    </xf>
    <xf numFmtId="49" fontId="0" fillId="0" borderId="1" xfId="0" applyNumberFormat="1" applyBorder="1" applyAlignment="1">
      <alignment vertical="center"/>
    </xf>
    <xf numFmtId="14" fontId="0" fillId="0" borderId="2" xfId="0" applyNumberFormat="1" applyBorder="1" applyAlignment="1">
      <alignment horizontal="center" vertical="center"/>
    </xf>
    <xf numFmtId="4" fontId="0" fillId="0" borderId="2" xfId="0" applyNumberFormat="1" applyBorder="1" applyAlignment="1">
      <alignment horizontal="center" vertical="center"/>
    </xf>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49" fontId="1" fillId="2" borderId="1" xfId="0" applyNumberFormat="1" applyFont="1" applyFill="1" applyBorder="1" applyAlignment="1">
      <alignment vertical="center" wrapText="1"/>
    </xf>
    <xf numFmtId="49" fontId="1" fillId="2" borderId="5" xfId="0" applyNumberFormat="1" applyFont="1" applyFill="1" applyBorder="1" applyAlignment="1">
      <alignment vertical="center"/>
    </xf>
    <xf numFmtId="14" fontId="1" fillId="2" borderId="1" xfId="0" applyNumberFormat="1" applyFont="1" applyFill="1" applyBorder="1" applyAlignment="1">
      <alignment horizontal="center" vertical="center"/>
    </xf>
    <xf numFmtId="0" fontId="1" fillId="2" borderId="5" xfId="0" applyFont="1" applyFill="1" applyBorder="1" applyAlignment="1">
      <alignment vertical="center"/>
    </xf>
    <xf numFmtId="0" fontId="1" fillId="2" borderId="1" xfId="0" applyFont="1" applyFill="1" applyBorder="1" applyAlignment="1">
      <alignment vertical="center" wrapText="1"/>
    </xf>
    <xf numFmtId="0" fontId="1" fillId="2" borderId="5" xfId="0" applyFont="1" applyFill="1" applyBorder="1" applyAlignment="1">
      <alignment horizontal="left" vertical="center"/>
    </xf>
    <xf numFmtId="4" fontId="1" fillId="2" borderId="1" xfId="0" applyNumberFormat="1" applyFont="1" applyFill="1" applyBorder="1" applyAlignment="1">
      <alignment horizontal="center" vertical="center"/>
    </xf>
    <xf numFmtId="0" fontId="3" fillId="2" borderId="1" xfId="0" applyFont="1" applyFill="1" applyBorder="1" applyAlignment="1">
      <alignment horizontal="left" vertical="center" wrapText="1"/>
    </xf>
    <xf numFmtId="0" fontId="1" fillId="2" borderId="6" xfId="0" applyFont="1" applyFill="1" applyBorder="1" applyAlignment="1">
      <alignment horizontal="center" vertical="center" wrapText="1"/>
    </xf>
    <xf numFmtId="0" fontId="1" fillId="2" borderId="5" xfId="0" applyFont="1" applyFill="1" applyBorder="1" applyAlignment="1">
      <alignment horizontal="left" vertical="center" wrapText="1"/>
    </xf>
    <xf numFmtId="0" fontId="0" fillId="0" borderId="3" xfId="0" applyBorder="1" applyAlignment="1">
      <alignment horizontal="center" vertical="center"/>
    </xf>
    <xf numFmtId="0" fontId="0" fillId="0" borderId="6" xfId="0" applyBorder="1" applyAlignment="1">
      <alignment horizontal="center" vertical="center" wrapText="1"/>
    </xf>
    <xf numFmtId="0" fontId="1" fillId="2" borderId="1" xfId="0" applyFont="1" applyFill="1" applyBorder="1" applyAlignment="1">
      <alignment horizontal="center" vertical="center"/>
    </xf>
    <xf numFmtId="0" fontId="1" fillId="3" borderId="7" xfId="0" applyFont="1" applyFill="1" applyBorder="1" applyAlignment="1">
      <alignment horizontal="center"/>
    </xf>
    <xf numFmtId="0" fontId="0" fillId="3" borderId="5" xfId="0" applyFill="1" applyBorder="1"/>
    <xf numFmtId="0" fontId="0" fillId="3" borderId="5" xfId="0" applyFill="1" applyBorder="1" applyAlignment="1">
      <alignment horizontal="center" vertical="center"/>
    </xf>
    <xf numFmtId="165" fontId="0" fillId="3" borderId="5" xfId="0" applyNumberFormat="1" applyFill="1" applyBorder="1"/>
    <xf numFmtId="165" fontId="0" fillId="3" borderId="8" xfId="0" applyNumberFormat="1" applyFill="1" applyBorder="1"/>
    <xf numFmtId="4" fontId="1" fillId="3" borderId="5" xfId="0" applyNumberFormat="1" applyFont="1" applyFill="1" applyBorder="1" applyAlignment="1">
      <alignment horizontal="center" vertical="center"/>
    </xf>
  </cellXfs>
  <cellStyles count="1">
    <cellStyle name="Normální" xfId="0" builtinId="0"/>
  </cellStyles>
  <dxfs count="0"/>
  <tableStyles count="0" defaultTableStyle="TableStyleMedium2" defaultPivotStyle="PivotStyleLight16"/>
  <colors>
    <mruColors>
      <color rgb="FFFF99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4"/>
  <sheetViews>
    <sheetView tabSelected="1" zoomScaleNormal="100" workbookViewId="0">
      <selection activeCell="A2" sqref="A2"/>
    </sheetView>
  </sheetViews>
  <sheetFormatPr defaultRowHeight="15" x14ac:dyDescent="0.25"/>
  <cols>
    <col min="1" max="1" width="22.140625" customWidth="1"/>
    <col min="2" max="2" width="19.140625" customWidth="1"/>
    <col min="3" max="3" width="17.5703125" customWidth="1"/>
    <col min="4" max="4" width="10.7109375" style="10" customWidth="1"/>
    <col min="5" max="5" width="17" customWidth="1"/>
    <col min="6" max="6" width="26.28515625" customWidth="1"/>
    <col min="7" max="7" width="60.28515625" customWidth="1"/>
    <col min="8" max="8" width="15" style="10" customWidth="1"/>
    <col min="9" max="9" width="60.7109375" customWidth="1"/>
    <col min="10" max="10" width="15.28515625" customWidth="1"/>
    <col min="11" max="11" width="17.42578125" customWidth="1"/>
  </cols>
  <sheetData>
    <row r="1" spans="1:11" ht="23.25" x14ac:dyDescent="0.35">
      <c r="A1" s="4" t="s">
        <v>31</v>
      </c>
      <c r="B1" s="4"/>
      <c r="C1" s="4"/>
      <c r="D1" s="9"/>
      <c r="E1" s="4"/>
      <c r="F1" s="4"/>
    </row>
    <row r="2" spans="1:11" ht="15.75" thickBot="1" x14ac:dyDescent="0.3"/>
    <row r="3" spans="1:11" s="1" customFormat="1" ht="64.5" customHeight="1" thickBot="1" x14ac:dyDescent="0.3">
      <c r="A3" s="20" t="s">
        <v>0</v>
      </c>
      <c r="B3" s="21" t="s">
        <v>5</v>
      </c>
      <c r="C3" s="22" t="s">
        <v>4</v>
      </c>
      <c r="D3" s="21" t="s">
        <v>3</v>
      </c>
      <c r="E3" s="22" t="s">
        <v>6</v>
      </c>
      <c r="F3" s="21" t="s">
        <v>8</v>
      </c>
      <c r="G3" s="22" t="s">
        <v>9</v>
      </c>
      <c r="H3" s="21" t="s">
        <v>10</v>
      </c>
      <c r="I3" s="21" t="s">
        <v>11</v>
      </c>
    </row>
    <row r="4" spans="1:11" ht="45.75" customHeight="1" thickBot="1" x14ac:dyDescent="0.3">
      <c r="A4" s="39" t="s">
        <v>1</v>
      </c>
      <c r="B4" s="6" t="s">
        <v>12</v>
      </c>
      <c r="C4" s="5" t="s">
        <v>13</v>
      </c>
      <c r="D4" s="25">
        <v>42153</v>
      </c>
      <c r="E4" s="7" t="s">
        <v>7</v>
      </c>
      <c r="F4" s="8" t="s">
        <v>14</v>
      </c>
      <c r="G4" s="18" t="s">
        <v>15</v>
      </c>
      <c r="H4" s="26">
        <v>112562</v>
      </c>
      <c r="I4" s="27" t="s">
        <v>25</v>
      </c>
    </row>
    <row r="5" spans="1:11" ht="18" customHeight="1" thickBot="1" x14ac:dyDescent="0.3">
      <c r="A5" s="41" t="s">
        <v>27</v>
      </c>
      <c r="B5" s="29"/>
      <c r="C5" s="30"/>
      <c r="D5" s="31"/>
      <c r="E5" s="32"/>
      <c r="F5" s="33"/>
      <c r="G5" s="34"/>
      <c r="H5" s="35">
        <f>H4</f>
        <v>112562</v>
      </c>
      <c r="I5" s="36"/>
    </row>
    <row r="6" spans="1:11" ht="36" customHeight="1" thickBot="1" x14ac:dyDescent="0.3">
      <c r="A6" s="40" t="s">
        <v>2</v>
      </c>
      <c r="B6" s="13" t="s">
        <v>16</v>
      </c>
      <c r="C6" s="14" t="s">
        <v>17</v>
      </c>
      <c r="D6" s="15">
        <v>42429</v>
      </c>
      <c r="E6" s="16" t="s">
        <v>7</v>
      </c>
      <c r="F6" s="17" t="s">
        <v>18</v>
      </c>
      <c r="G6" s="18" t="s">
        <v>19</v>
      </c>
      <c r="H6" s="19">
        <v>57008893</v>
      </c>
      <c r="I6" s="27" t="s">
        <v>20</v>
      </c>
    </row>
    <row r="7" spans="1:11" ht="15.75" customHeight="1" thickBot="1" x14ac:dyDescent="0.3">
      <c r="A7" s="37" t="s">
        <v>26</v>
      </c>
      <c r="B7" s="29"/>
      <c r="C7" s="30"/>
      <c r="D7" s="31"/>
      <c r="E7" s="32"/>
      <c r="F7" s="33"/>
      <c r="G7" s="38"/>
      <c r="H7" s="35">
        <f>H6</f>
        <v>57008893</v>
      </c>
      <c r="I7" s="36"/>
    </row>
    <row r="8" spans="1:11" ht="111.75" customHeight="1" thickBot="1" x14ac:dyDescent="0.3">
      <c r="A8" s="23" t="s">
        <v>21</v>
      </c>
      <c r="B8" s="24" t="s">
        <v>22</v>
      </c>
      <c r="C8" s="14" t="s">
        <v>23</v>
      </c>
      <c r="D8" s="15">
        <v>41680</v>
      </c>
      <c r="E8" s="16" t="s">
        <v>7</v>
      </c>
      <c r="F8" s="17" t="s">
        <v>18</v>
      </c>
      <c r="G8" s="18" t="s">
        <v>24</v>
      </c>
      <c r="H8" s="19">
        <v>0</v>
      </c>
      <c r="I8" s="28" t="s">
        <v>30</v>
      </c>
    </row>
    <row r="9" spans="1:11" ht="15.75" thickBot="1" x14ac:dyDescent="0.3">
      <c r="A9" s="37" t="s">
        <v>28</v>
      </c>
      <c r="B9" s="29"/>
      <c r="C9" s="30"/>
      <c r="D9" s="31"/>
      <c r="E9" s="32"/>
      <c r="F9" s="33"/>
      <c r="G9" s="38"/>
      <c r="H9" s="35">
        <f>H8</f>
        <v>0</v>
      </c>
      <c r="I9" s="36"/>
    </row>
    <row r="10" spans="1:11" ht="15.75" thickBot="1" x14ac:dyDescent="0.3">
      <c r="A10" s="42" t="s">
        <v>29</v>
      </c>
      <c r="B10" s="43"/>
      <c r="C10" s="43"/>
      <c r="D10" s="44"/>
      <c r="E10" s="43"/>
      <c r="F10" s="43"/>
      <c r="G10" s="45"/>
      <c r="H10" s="47">
        <f>H5+H7+H9</f>
        <v>57121455</v>
      </c>
      <c r="I10" s="46"/>
      <c r="J10" s="3"/>
      <c r="K10" s="3"/>
    </row>
    <row r="11" spans="1:11" x14ac:dyDescent="0.25">
      <c r="G11" s="3"/>
      <c r="H11" s="11"/>
      <c r="I11" s="3"/>
      <c r="J11" s="3"/>
      <c r="K11" s="3"/>
    </row>
    <row r="12" spans="1:11" x14ac:dyDescent="0.25">
      <c r="G12" s="2"/>
      <c r="H12" s="12"/>
      <c r="I12" s="2"/>
      <c r="J12" s="2"/>
      <c r="K12" s="2"/>
    </row>
    <row r="13" spans="1:11" x14ac:dyDescent="0.25">
      <c r="G13" s="2"/>
      <c r="H13" s="12"/>
      <c r="I13" s="2"/>
      <c r="J13" s="2"/>
      <c r="K13" s="2"/>
    </row>
    <row r="14" spans="1:11" x14ac:dyDescent="0.25">
      <c r="I14" s="2"/>
    </row>
  </sheetData>
  <pageMargins left="0.25" right="0.25" top="0.75" bottom="0.75" header="0.3" footer="0.3"/>
  <pageSetup paperSize="9" scale="5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List1</vt:lpstr>
      <vt:lpstr>List2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Jitka Šurkalová</dc:creator>
  <cp:lastModifiedBy>Matějková Romana</cp:lastModifiedBy>
  <cp:lastPrinted>2017-05-04T05:15:50Z</cp:lastPrinted>
  <dcterms:created xsi:type="dcterms:W3CDTF">2017-04-27T08:21:14Z</dcterms:created>
  <dcterms:modified xsi:type="dcterms:W3CDTF">2019-05-29T07:48:53Z</dcterms:modified>
</cp:coreProperties>
</file>