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2348"/>
  </bookViews>
  <sheets>
    <sheet name="2018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E22" i="1"/>
  <c r="D22" i="1"/>
  <c r="C22" i="1"/>
  <c r="F22" i="1" s="1"/>
  <c r="F20" i="1"/>
  <c r="F19" i="1"/>
  <c r="F18" i="1"/>
  <c r="F17" i="1"/>
  <c r="F16" i="1"/>
  <c r="F15" i="1"/>
  <c r="F14" i="1"/>
  <c r="F13" i="1"/>
  <c r="F11" i="1"/>
  <c r="D11" i="1"/>
  <c r="C11" i="1"/>
</calcChain>
</file>

<file path=xl/sharedStrings.xml><?xml version="1.0" encoding="utf-8"?>
<sst xmlns="http://schemas.openxmlformats.org/spreadsheetml/2006/main" count="50" uniqueCount="49">
  <si>
    <t>Středisko knihovnických a kulturních služeb města Chomutov, příspěvková organizace</t>
  </si>
  <si>
    <t xml:space="preserve">Palackého 4995/85, Chomutov    </t>
  </si>
  <si>
    <t>IČ 00360589</t>
  </si>
  <si>
    <t>ROZPOČET NA ROK 2018</t>
  </si>
  <si>
    <t>(v tis. Kč)</t>
  </si>
  <si>
    <t>bez použití Rezervního fondu</t>
  </si>
  <si>
    <t>s ohledem na 10% zvýšení platů v listopadu 2017</t>
  </si>
  <si>
    <t>druhy výnosů</t>
  </si>
  <si>
    <t>vlastní</t>
  </si>
  <si>
    <t>dotace 2018</t>
  </si>
  <si>
    <t>dotace</t>
  </si>
  <si>
    <t>přijmy</t>
  </si>
  <si>
    <t>od zřizovatele</t>
  </si>
  <si>
    <t>region</t>
  </si>
  <si>
    <t>∑</t>
  </si>
  <si>
    <t>Celkem výnosy</t>
  </si>
  <si>
    <t>z toho:</t>
  </si>
  <si>
    <t>602 tržby za služby</t>
  </si>
  <si>
    <t>603 pronájmy</t>
  </si>
  <si>
    <t>604 prodej</t>
  </si>
  <si>
    <t>644 tržby z prod.mat.</t>
  </si>
  <si>
    <t>648 použití fondů</t>
  </si>
  <si>
    <t>649 jiné ost. výnosy</t>
  </si>
  <si>
    <t>662 úroky KB</t>
  </si>
  <si>
    <t>672 příspěvek</t>
  </si>
  <si>
    <t xml:space="preserve">Krytí nákladů </t>
  </si>
  <si>
    <t>501 spotřeba mater.</t>
  </si>
  <si>
    <t>502 spotřeba energie</t>
  </si>
  <si>
    <t>504 zboží</t>
  </si>
  <si>
    <t>511 opravy a udrž.</t>
  </si>
  <si>
    <t>512 cestovné</t>
  </si>
  <si>
    <t>513 náklady na repr.</t>
  </si>
  <si>
    <t>518 ostatní služby</t>
  </si>
  <si>
    <t>521 mzdové náklady</t>
  </si>
  <si>
    <t>524 zák.soc.poj.</t>
  </si>
  <si>
    <t>525 zákon.poj.Koop.</t>
  </si>
  <si>
    <t>527 zák.soc.náklady</t>
  </si>
  <si>
    <t>528 ost.soc.náklady</t>
  </si>
  <si>
    <t>532 jiné poplatky</t>
  </si>
  <si>
    <t>538 ostatní poplatky</t>
  </si>
  <si>
    <t>549 jiné ost.náklady</t>
  </si>
  <si>
    <t>551 odpisy</t>
  </si>
  <si>
    <t>558 dlouhodobý maj.</t>
  </si>
  <si>
    <t>591 daň z příjmů</t>
  </si>
  <si>
    <t>V Chomutově</t>
  </si>
  <si>
    <t>Sestavila:</t>
  </si>
  <si>
    <t xml:space="preserve">   Alena Mikšovská</t>
  </si>
  <si>
    <t>Schválil:</t>
  </si>
  <si>
    <t xml:space="preserve">  Mgr.Marie Laurinová, ředitelka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</si>
</sst>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sz val="11"/>
      <name val="Calibri"/>
      <family val="2"/>
      <charset val="238"/>
    </font>
    <font>
      <b/>
      <sz val="11"/>
      <color theme="1"/>
      <name val="Arial CE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 CE"/>
      <family val="2"/>
      <charset val="238"/>
    </font>
    <font>
      <sz val="11"/>
      <name val="Arial"/>
      <family val="2"/>
      <charset val="238"/>
    </font>
    <font>
      <sz val="11"/>
      <color theme="1"/>
      <name val="Arial CE"/>
      <family val="2"/>
      <charset val="238"/>
    </font>
    <font>
      <sz val="11"/>
      <color theme="1"/>
      <name val="Arial CE"/>
      <charset val="238"/>
    </font>
    <font>
      <b/>
      <sz val="11"/>
      <color theme="1"/>
      <name val="Arial"/>
      <family val="2"/>
      <charset val="238"/>
    </font>
    <font>
      <b/>
      <sz val="11"/>
      <name val="Arial CE"/>
      <charset val="238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7" fontId="4" fillId="0" borderId="0" xfId="0" applyNumberFormat="1" applyFont="1"/>
    <xf numFmtId="0" fontId="4" fillId="0" borderId="1" xfId="0" applyFont="1" applyBorder="1"/>
    <xf numFmtId="0" fontId="6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5" fillId="0" borderId="5" xfId="0" applyFont="1" applyBorder="1"/>
    <xf numFmtId="3" fontId="5" fillId="0" borderId="4" xfId="0" applyNumberFormat="1" applyFont="1" applyBorder="1"/>
    <xf numFmtId="3" fontId="8" fillId="0" borderId="5" xfId="0" applyNumberFormat="1" applyFont="1" applyBorder="1"/>
    <xf numFmtId="3" fontId="5" fillId="0" borderId="5" xfId="0" applyNumberFormat="1" applyFont="1" applyBorder="1"/>
    <xf numFmtId="3" fontId="9" fillId="0" borderId="5" xfId="0" applyNumberFormat="1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8" xfId="0" applyFont="1" applyBorder="1"/>
    <xf numFmtId="3" fontId="11" fillId="0" borderId="8" xfId="0" applyNumberFormat="1" applyFont="1" applyBorder="1"/>
    <xf numFmtId="0" fontId="4" fillId="0" borderId="9" xfId="0" applyFont="1" applyBorder="1"/>
    <xf numFmtId="3" fontId="4" fillId="0" borderId="7" xfId="0" applyNumberFormat="1" applyFont="1" applyBorder="1"/>
    <xf numFmtId="0" fontId="12" fillId="0" borderId="8" xfId="0" applyFont="1" applyBorder="1"/>
    <xf numFmtId="0" fontId="6" fillId="0" borderId="7" xfId="0" applyFont="1" applyBorder="1"/>
    <xf numFmtId="3" fontId="13" fillId="0" borderId="8" xfId="0" applyNumberFormat="1" applyFont="1" applyBorder="1"/>
    <xf numFmtId="3" fontId="12" fillId="0" borderId="8" xfId="0" applyNumberFormat="1" applyFont="1" applyBorder="1"/>
    <xf numFmtId="3" fontId="14" fillId="0" borderId="8" xfId="0" applyNumberFormat="1" applyFont="1" applyBorder="1"/>
    <xf numFmtId="0" fontId="4" fillId="0" borderId="10" xfId="0" applyFont="1" applyBorder="1"/>
    <xf numFmtId="0" fontId="4" fillId="0" borderId="11" xfId="0" applyFont="1" applyBorder="1"/>
    <xf numFmtId="3" fontId="4" fillId="0" borderId="8" xfId="0" applyNumberFormat="1" applyFont="1" applyBorder="1"/>
    <xf numFmtId="3" fontId="10" fillId="0" borderId="8" xfId="0" applyNumberFormat="1" applyFont="1" applyBorder="1"/>
    <xf numFmtId="0" fontId="5" fillId="0" borderId="8" xfId="0" applyFont="1" applyBorder="1"/>
    <xf numFmtId="3" fontId="5" fillId="0" borderId="8" xfId="0" applyNumberFormat="1" applyFont="1" applyBorder="1"/>
    <xf numFmtId="3" fontId="9" fillId="0" borderId="8" xfId="0" applyNumberFormat="1" applyFont="1" applyBorder="1"/>
    <xf numFmtId="0" fontId="13" fillId="0" borderId="8" xfId="0" applyFont="1" applyBorder="1"/>
    <xf numFmtId="3" fontId="11" fillId="2" borderId="8" xfId="0" applyNumberFormat="1" applyFont="1" applyFill="1" applyBorder="1"/>
    <xf numFmtId="0" fontId="6" fillId="0" borderId="8" xfId="0" applyFont="1" applyBorder="1"/>
    <xf numFmtId="0" fontId="12" fillId="2" borderId="7" xfId="0" applyFont="1" applyFill="1" applyBorder="1"/>
    <xf numFmtId="0" fontId="4" fillId="0" borderId="0" xfId="0" applyFont="1" applyBorder="1"/>
    <xf numFmtId="3" fontId="4" fillId="0" borderId="0" xfId="0" applyNumberFormat="1" applyFont="1" applyBorder="1"/>
    <xf numFmtId="3" fontId="11" fillId="0" borderId="0" xfId="0" applyNumberFormat="1" applyFont="1" applyBorder="1"/>
    <xf numFmtId="14" fontId="4" fillId="0" borderId="0" xfId="0" applyNumberFormat="1" applyFont="1" applyBorder="1"/>
    <xf numFmtId="3" fontId="11" fillId="0" borderId="0" xfId="0" applyNumberFormat="1" applyFont="1"/>
    <xf numFmtId="0" fontId="15" fillId="0" borderId="0" xfId="0" applyFont="1"/>
    <xf numFmtId="14" fontId="15" fillId="0" borderId="0" xfId="0" applyNumberFormat="1" applyFont="1"/>
    <xf numFmtId="0" fontId="16" fillId="0" borderId="0" xfId="0" applyFont="1"/>
    <xf numFmtId="0" fontId="0" fillId="0" borderId="0" xfId="0" applyFont="1"/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L29" sqref="L29"/>
    </sheetView>
  </sheetViews>
  <sheetFormatPr defaultRowHeight="14.4" x14ac:dyDescent="0.3"/>
  <cols>
    <col min="2" max="2" width="13.6640625" customWidth="1"/>
    <col min="3" max="3" width="14.44140625" customWidth="1"/>
    <col min="4" max="4" width="19.6640625" customWidth="1"/>
    <col min="5" max="5" width="14.5546875" customWidth="1"/>
    <col min="6" max="6" width="15.44140625" customWidth="1"/>
  </cols>
  <sheetData>
    <row r="1" spans="1:6" ht="17.399999999999999" x14ac:dyDescent="0.3">
      <c r="A1" s="1" t="s">
        <v>0</v>
      </c>
      <c r="B1" s="1"/>
      <c r="C1" s="1"/>
      <c r="D1" s="1"/>
      <c r="E1" s="1"/>
      <c r="F1" s="2"/>
    </row>
    <row r="2" spans="1:6" ht="17.399999999999999" x14ac:dyDescent="0.3">
      <c r="A2" s="1" t="s">
        <v>1</v>
      </c>
      <c r="B2" s="1"/>
      <c r="C2" s="1" t="s">
        <v>2</v>
      </c>
      <c r="D2" s="1"/>
      <c r="E2" s="1"/>
      <c r="F2" s="2"/>
    </row>
    <row r="3" spans="1:6" ht="18" x14ac:dyDescent="0.25">
      <c r="F3" s="3"/>
    </row>
    <row r="4" spans="1:6" x14ac:dyDescent="0.3">
      <c r="A4" s="53" t="s">
        <v>3</v>
      </c>
      <c r="B4" s="53"/>
      <c r="C4" s="53"/>
      <c r="D4" s="4" t="s">
        <v>4</v>
      </c>
      <c r="E4" s="4"/>
      <c r="F4" s="4"/>
    </row>
    <row r="5" spans="1:6" ht="15" x14ac:dyDescent="0.25">
      <c r="A5" s="5"/>
      <c r="B5" s="5"/>
      <c r="C5" s="5"/>
      <c r="D5" s="4"/>
      <c r="E5" s="4"/>
      <c r="F5" s="4"/>
    </row>
    <row r="6" spans="1:6" x14ac:dyDescent="0.3">
      <c r="A6" s="6" t="s">
        <v>5</v>
      </c>
      <c r="B6" s="5"/>
      <c r="C6" s="5"/>
      <c r="D6" s="4"/>
      <c r="E6" s="7"/>
      <c r="F6" s="4"/>
    </row>
    <row r="7" spans="1:6" x14ac:dyDescent="0.3">
      <c r="A7" s="6" t="s">
        <v>6</v>
      </c>
      <c r="B7" s="5"/>
      <c r="C7" s="5"/>
      <c r="D7" s="4"/>
      <c r="E7" s="7"/>
      <c r="F7" s="4"/>
    </row>
    <row r="8" spans="1:6" ht="15" x14ac:dyDescent="0.25">
      <c r="A8" s="6"/>
      <c r="B8" s="5"/>
      <c r="C8" s="5"/>
      <c r="D8" s="4"/>
      <c r="E8" s="7"/>
      <c r="F8" s="4"/>
    </row>
    <row r="9" spans="1:6" x14ac:dyDescent="0.3">
      <c r="A9" s="8" t="s">
        <v>7</v>
      </c>
      <c r="B9" s="8"/>
      <c r="C9" s="9" t="s">
        <v>8</v>
      </c>
      <c r="D9" s="8" t="s">
        <v>9</v>
      </c>
      <c r="E9" s="8" t="s">
        <v>10</v>
      </c>
      <c r="F9" s="8"/>
    </row>
    <row r="10" spans="1:6" x14ac:dyDescent="0.3">
      <c r="A10" s="10"/>
      <c r="B10" s="11"/>
      <c r="C10" s="12" t="s">
        <v>11</v>
      </c>
      <c r="D10" s="13" t="s">
        <v>12</v>
      </c>
      <c r="E10" s="11" t="s">
        <v>13</v>
      </c>
      <c r="F10" s="14" t="s">
        <v>14</v>
      </c>
    </row>
    <row r="11" spans="1:6" x14ac:dyDescent="0.3">
      <c r="A11" s="15" t="s">
        <v>15</v>
      </c>
      <c r="B11" s="15"/>
      <c r="C11" s="16">
        <f>SUM(C13:C20)</f>
        <v>2763</v>
      </c>
      <c r="D11" s="17">
        <f>SUM(D13:D20)</f>
        <v>18564</v>
      </c>
      <c r="E11" s="18">
        <v>1000</v>
      </c>
      <c r="F11" s="19">
        <f>SUM(C11:E11)</f>
        <v>22327</v>
      </c>
    </row>
    <row r="12" spans="1:6" ht="15" x14ac:dyDescent="0.25">
      <c r="A12" s="20" t="s">
        <v>16</v>
      </c>
      <c r="B12" s="21"/>
      <c r="C12" s="22"/>
      <c r="D12" s="23"/>
      <c r="E12" s="24"/>
      <c r="F12" s="25"/>
    </row>
    <row r="13" spans="1:6" x14ac:dyDescent="0.3">
      <c r="A13" s="26" t="s">
        <v>17</v>
      </c>
      <c r="B13" s="22"/>
      <c r="C13" s="27">
        <v>2222</v>
      </c>
      <c r="D13" s="23">
        <v>0</v>
      </c>
      <c r="E13" s="28">
        <v>0</v>
      </c>
      <c r="F13" s="25">
        <f t="shared" ref="F13:F20" si="0">SUM(C13:E13)</f>
        <v>2222</v>
      </c>
    </row>
    <row r="14" spans="1:6" x14ac:dyDescent="0.3">
      <c r="A14" s="26" t="s">
        <v>18</v>
      </c>
      <c r="B14" s="22"/>
      <c r="C14" s="27">
        <v>160</v>
      </c>
      <c r="D14" s="23">
        <v>0</v>
      </c>
      <c r="E14" s="28">
        <v>0</v>
      </c>
      <c r="F14" s="25">
        <f t="shared" si="0"/>
        <v>160</v>
      </c>
    </row>
    <row r="15" spans="1:6" ht="15" x14ac:dyDescent="0.25">
      <c r="A15" s="10" t="s">
        <v>19</v>
      </c>
      <c r="B15" s="11"/>
      <c r="C15" s="22">
        <v>170</v>
      </c>
      <c r="D15" s="23">
        <v>0</v>
      </c>
      <c r="E15" s="28">
        <v>0</v>
      </c>
      <c r="F15" s="25">
        <f t="shared" si="0"/>
        <v>170</v>
      </c>
    </row>
    <row r="16" spans="1:6" x14ac:dyDescent="0.3">
      <c r="A16" s="10" t="s">
        <v>20</v>
      </c>
      <c r="B16" s="11"/>
      <c r="C16" s="22">
        <v>20</v>
      </c>
      <c r="D16" s="23">
        <v>0</v>
      </c>
      <c r="E16" s="28">
        <v>0</v>
      </c>
      <c r="F16" s="25">
        <f t="shared" si="0"/>
        <v>20</v>
      </c>
    </row>
    <row r="17" spans="1:6" x14ac:dyDescent="0.3">
      <c r="A17" s="10" t="s">
        <v>21</v>
      </c>
      <c r="B17" s="11"/>
      <c r="C17" s="29">
        <v>0</v>
      </c>
      <c r="D17" s="23">
        <v>0</v>
      </c>
      <c r="E17" s="28">
        <v>0</v>
      </c>
      <c r="F17" s="25">
        <f t="shared" si="0"/>
        <v>0</v>
      </c>
    </row>
    <row r="18" spans="1:6" x14ac:dyDescent="0.3">
      <c r="A18" s="10" t="s">
        <v>22</v>
      </c>
      <c r="B18" s="11"/>
      <c r="C18" s="22">
        <v>189</v>
      </c>
      <c r="D18" s="23">
        <v>0</v>
      </c>
      <c r="E18" s="28">
        <v>0</v>
      </c>
      <c r="F18" s="25">
        <f t="shared" si="0"/>
        <v>189</v>
      </c>
    </row>
    <row r="19" spans="1:6" x14ac:dyDescent="0.3">
      <c r="A19" s="10" t="s">
        <v>23</v>
      </c>
      <c r="B19" s="11"/>
      <c r="C19" s="29">
        <v>2</v>
      </c>
      <c r="D19" s="23">
        <v>0</v>
      </c>
      <c r="E19" s="28">
        <v>0</v>
      </c>
      <c r="F19" s="25">
        <f t="shared" si="0"/>
        <v>2</v>
      </c>
    </row>
    <row r="20" spans="1:6" x14ac:dyDescent="0.3">
      <c r="A20" s="10" t="s">
        <v>24</v>
      </c>
      <c r="B20" s="11"/>
      <c r="C20" s="22">
        <v>0</v>
      </c>
      <c r="D20" s="30">
        <v>18564</v>
      </c>
      <c r="E20" s="31">
        <v>1000</v>
      </c>
      <c r="F20" s="32">
        <f t="shared" si="0"/>
        <v>19564</v>
      </c>
    </row>
    <row r="21" spans="1:6" ht="15" x14ac:dyDescent="0.25">
      <c r="A21" s="33"/>
      <c r="B21" s="34"/>
      <c r="C21" s="22"/>
      <c r="D21" s="35"/>
      <c r="E21" s="36"/>
      <c r="F21" s="25"/>
    </row>
    <row r="22" spans="1:6" x14ac:dyDescent="0.3">
      <c r="A22" s="37" t="s">
        <v>25</v>
      </c>
      <c r="B22" s="23"/>
      <c r="C22" s="38">
        <f>SUM(C24:C41)</f>
        <v>2763</v>
      </c>
      <c r="D22" s="38">
        <f>SUM(D24:D41)</f>
        <v>18564</v>
      </c>
      <c r="E22" s="38">
        <f>SUM(E24:E41)</f>
        <v>1000</v>
      </c>
      <c r="F22" s="39">
        <f>SUM(C22:E22)</f>
        <v>22327</v>
      </c>
    </row>
    <row r="23" spans="1:6" ht="15" x14ac:dyDescent="0.25">
      <c r="A23" s="26" t="s">
        <v>16</v>
      </c>
      <c r="B23" s="22"/>
      <c r="C23" s="22"/>
      <c r="D23" s="23"/>
      <c r="E23" s="23"/>
      <c r="F23" s="25"/>
    </row>
    <row r="24" spans="1:6" x14ac:dyDescent="0.3">
      <c r="A24" s="12" t="s">
        <v>26</v>
      </c>
      <c r="B24" s="12"/>
      <c r="C24" s="40">
        <v>120</v>
      </c>
      <c r="D24" s="35">
        <v>2215</v>
      </c>
      <c r="E24" s="35">
        <v>370</v>
      </c>
      <c r="F24" s="25">
        <f>SUM(C24:E24)</f>
        <v>2705</v>
      </c>
    </row>
    <row r="25" spans="1:6" x14ac:dyDescent="0.3">
      <c r="A25" s="8" t="s">
        <v>27</v>
      </c>
      <c r="B25" s="8"/>
      <c r="C25" s="35">
        <v>0</v>
      </c>
      <c r="D25" s="35">
        <v>1875</v>
      </c>
      <c r="E25" s="35">
        <v>5</v>
      </c>
      <c r="F25" s="25">
        <f t="shared" ref="F25:F37" si="1">SUM(C25:E25)</f>
        <v>1880</v>
      </c>
    </row>
    <row r="26" spans="1:6" x14ac:dyDescent="0.3">
      <c r="A26" s="26" t="s">
        <v>28</v>
      </c>
      <c r="B26" s="22"/>
      <c r="C26" s="22">
        <v>120</v>
      </c>
      <c r="D26" s="23">
        <v>0</v>
      </c>
      <c r="E26" s="23">
        <v>0</v>
      </c>
      <c r="F26" s="25">
        <f t="shared" si="1"/>
        <v>120</v>
      </c>
    </row>
    <row r="27" spans="1:6" x14ac:dyDescent="0.3">
      <c r="A27" s="12" t="s">
        <v>29</v>
      </c>
      <c r="B27" s="12"/>
      <c r="C27" s="23">
        <v>59</v>
      </c>
      <c r="D27" s="35">
        <v>260</v>
      </c>
      <c r="E27" s="35">
        <v>0</v>
      </c>
      <c r="F27" s="25">
        <f t="shared" si="1"/>
        <v>319</v>
      </c>
    </row>
    <row r="28" spans="1:6" x14ac:dyDescent="0.3">
      <c r="A28" s="23" t="s">
        <v>30</v>
      </c>
      <c r="B28" s="23"/>
      <c r="C28" s="23">
        <v>45</v>
      </c>
      <c r="D28" s="35">
        <v>0</v>
      </c>
      <c r="E28" s="35">
        <v>9</v>
      </c>
      <c r="F28" s="25">
        <f t="shared" si="1"/>
        <v>54</v>
      </c>
    </row>
    <row r="29" spans="1:6" x14ac:dyDescent="0.3">
      <c r="A29" s="23" t="s">
        <v>31</v>
      </c>
      <c r="B29" s="23"/>
      <c r="C29" s="28">
        <v>25</v>
      </c>
      <c r="D29" s="35">
        <v>0</v>
      </c>
      <c r="E29" s="35">
        <v>0</v>
      </c>
      <c r="F29" s="41">
        <f t="shared" si="1"/>
        <v>25</v>
      </c>
    </row>
    <row r="30" spans="1:6" x14ac:dyDescent="0.3">
      <c r="A30" s="23" t="s">
        <v>32</v>
      </c>
      <c r="B30" s="23"/>
      <c r="C30" s="35">
        <v>1450</v>
      </c>
      <c r="D30" s="35">
        <v>600</v>
      </c>
      <c r="E30" s="35">
        <v>6</v>
      </c>
      <c r="F30" s="25">
        <f t="shared" si="1"/>
        <v>2056</v>
      </c>
    </row>
    <row r="31" spans="1:6" x14ac:dyDescent="0.3">
      <c r="A31" s="23" t="s">
        <v>33</v>
      </c>
      <c r="B31" s="23"/>
      <c r="C31" s="42">
        <v>0</v>
      </c>
      <c r="D31" s="35">
        <v>10215</v>
      </c>
      <c r="E31" s="35">
        <v>440</v>
      </c>
      <c r="F31" s="25">
        <f t="shared" si="1"/>
        <v>10655</v>
      </c>
    </row>
    <row r="32" spans="1:6" x14ac:dyDescent="0.3">
      <c r="A32" s="23" t="s">
        <v>34</v>
      </c>
      <c r="B32" s="23"/>
      <c r="C32" s="23">
        <v>0</v>
      </c>
      <c r="D32" s="35">
        <v>3167</v>
      </c>
      <c r="E32" s="35">
        <v>152</v>
      </c>
      <c r="F32" s="25">
        <f t="shared" si="1"/>
        <v>3319</v>
      </c>
    </row>
    <row r="33" spans="1:6" x14ac:dyDescent="0.3">
      <c r="A33" s="23" t="s">
        <v>35</v>
      </c>
      <c r="B33" s="23"/>
      <c r="C33" s="23">
        <v>0</v>
      </c>
      <c r="D33" s="35">
        <v>30</v>
      </c>
      <c r="E33" s="35">
        <v>0</v>
      </c>
      <c r="F33" s="25">
        <f t="shared" si="1"/>
        <v>30</v>
      </c>
    </row>
    <row r="34" spans="1:6" x14ac:dyDescent="0.3">
      <c r="A34" s="23" t="s">
        <v>36</v>
      </c>
      <c r="B34" s="23"/>
      <c r="C34" s="23">
        <v>445</v>
      </c>
      <c r="D34" s="35">
        <v>40</v>
      </c>
      <c r="E34" s="35">
        <v>18</v>
      </c>
      <c r="F34" s="25">
        <f t="shared" si="1"/>
        <v>503</v>
      </c>
    </row>
    <row r="35" spans="1:6" x14ac:dyDescent="0.3">
      <c r="A35" s="23" t="s">
        <v>37</v>
      </c>
      <c r="B35" s="23"/>
      <c r="C35" s="23">
        <v>20</v>
      </c>
      <c r="D35" s="35">
        <v>0</v>
      </c>
      <c r="E35" s="35">
        <v>0</v>
      </c>
      <c r="F35" s="25">
        <f t="shared" si="1"/>
        <v>20</v>
      </c>
    </row>
    <row r="36" spans="1:6" x14ac:dyDescent="0.3">
      <c r="A36" s="8" t="s">
        <v>38</v>
      </c>
      <c r="B36" s="8"/>
      <c r="C36" s="23">
        <v>2</v>
      </c>
      <c r="D36" s="35">
        <v>0</v>
      </c>
      <c r="E36" s="35">
        <v>0</v>
      </c>
      <c r="F36" s="25">
        <f t="shared" si="1"/>
        <v>2</v>
      </c>
    </row>
    <row r="37" spans="1:6" x14ac:dyDescent="0.3">
      <c r="A37" s="8" t="s">
        <v>39</v>
      </c>
      <c r="B37" s="8"/>
      <c r="C37" s="23">
        <v>2</v>
      </c>
      <c r="D37" s="35">
        <v>0</v>
      </c>
      <c r="E37" s="35">
        <v>0</v>
      </c>
      <c r="F37" s="25">
        <f t="shared" si="1"/>
        <v>2</v>
      </c>
    </row>
    <row r="38" spans="1:6" x14ac:dyDescent="0.3">
      <c r="A38" s="8" t="s">
        <v>40</v>
      </c>
      <c r="B38" s="8"/>
      <c r="C38" s="42">
        <v>35</v>
      </c>
      <c r="D38" s="35">
        <v>10</v>
      </c>
      <c r="E38" s="35">
        <v>0</v>
      </c>
      <c r="F38" s="25">
        <f>SUM(C38:E38)</f>
        <v>45</v>
      </c>
    </row>
    <row r="39" spans="1:6" x14ac:dyDescent="0.3">
      <c r="A39" s="26" t="s">
        <v>41</v>
      </c>
      <c r="B39" s="22"/>
      <c r="C39" s="43">
        <v>270</v>
      </c>
      <c r="D39" s="35">
        <v>52</v>
      </c>
      <c r="E39" s="35">
        <v>0</v>
      </c>
      <c r="F39" s="25">
        <f>SUM(C39:E39)</f>
        <v>322</v>
      </c>
    </row>
    <row r="40" spans="1:6" x14ac:dyDescent="0.3">
      <c r="A40" s="23" t="s">
        <v>42</v>
      </c>
      <c r="B40" s="23"/>
      <c r="C40" s="23">
        <v>169</v>
      </c>
      <c r="D40" s="35">
        <v>100</v>
      </c>
      <c r="E40" s="35">
        <v>0</v>
      </c>
      <c r="F40" s="25">
        <f t="shared" ref="F40:F41" si="2">SUM(C40:E40)</f>
        <v>269</v>
      </c>
    </row>
    <row r="41" spans="1:6" x14ac:dyDescent="0.3">
      <c r="A41" s="23" t="s">
        <v>43</v>
      </c>
      <c r="B41" s="23"/>
      <c r="C41" s="23">
        <v>1</v>
      </c>
      <c r="D41" s="35">
        <v>0</v>
      </c>
      <c r="E41" s="35">
        <v>0</v>
      </c>
      <c r="F41" s="25">
        <f t="shared" si="2"/>
        <v>1</v>
      </c>
    </row>
    <row r="42" spans="1:6" x14ac:dyDescent="0.3">
      <c r="A42" s="44"/>
      <c r="B42" s="44"/>
      <c r="C42" s="44"/>
      <c r="D42" s="45"/>
      <c r="E42" s="45"/>
      <c r="F42" s="46"/>
    </row>
    <row r="43" spans="1:6" x14ac:dyDescent="0.3">
      <c r="A43" s="44" t="s">
        <v>44</v>
      </c>
      <c r="B43" s="44"/>
      <c r="C43" s="47">
        <v>42999</v>
      </c>
      <c r="D43" s="45"/>
      <c r="E43" s="45"/>
      <c r="F43" s="48"/>
    </row>
    <row r="44" spans="1:6" x14ac:dyDescent="0.3">
      <c r="A44" s="44"/>
      <c r="B44" s="44"/>
      <c r="C44" s="44"/>
      <c r="D44" s="45"/>
      <c r="E44" s="45"/>
      <c r="F44" s="48"/>
    </row>
    <row r="45" spans="1:6" x14ac:dyDescent="0.3">
      <c r="A45" s="44"/>
      <c r="B45" s="44"/>
      <c r="C45" s="44"/>
      <c r="D45" s="45"/>
      <c r="E45" s="45"/>
      <c r="F45" s="48"/>
    </row>
    <row r="46" spans="1:6" x14ac:dyDescent="0.3">
      <c r="A46" s="49" t="s">
        <v>45</v>
      </c>
      <c r="B46" s="49" t="s">
        <v>46</v>
      </c>
      <c r="C46" s="49"/>
      <c r="D46" s="49"/>
      <c r="E46" s="49"/>
      <c r="F46" s="49"/>
    </row>
    <row r="47" spans="1:6" x14ac:dyDescent="0.3">
      <c r="A47" s="49" t="s">
        <v>47</v>
      </c>
      <c r="B47" s="50" t="s">
        <v>48</v>
      </c>
      <c r="C47" s="49"/>
      <c r="D47" s="49"/>
      <c r="E47" s="49"/>
      <c r="F47" s="49"/>
    </row>
    <row r="48" spans="1:6" x14ac:dyDescent="0.3">
      <c r="A48" s="51"/>
      <c r="B48" s="51"/>
      <c r="C48" s="51"/>
      <c r="D48" s="51"/>
      <c r="E48" s="51"/>
      <c r="F48" s="49"/>
    </row>
    <row r="49" spans="1:6" x14ac:dyDescent="0.3">
      <c r="A49" s="52"/>
      <c r="B49" s="52"/>
      <c r="C49" s="52"/>
      <c r="D49" s="52"/>
      <c r="E49" s="52"/>
      <c r="F49" s="52"/>
    </row>
  </sheetData>
  <mergeCells count="1">
    <mergeCell ref="A4:C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2018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pleilova</dc:creator>
  <cp:lastModifiedBy>Ing. Romana Matějková</cp:lastModifiedBy>
  <dcterms:created xsi:type="dcterms:W3CDTF">2017-07-03T11:11:17Z</dcterms:created>
  <dcterms:modified xsi:type="dcterms:W3CDTF">2017-09-27T09:37:14Z</dcterms:modified>
</cp:coreProperties>
</file>