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72" windowWidth="19812" windowHeight="9276"/>
  </bookViews>
  <sheets>
    <sheet name="R2017_18" sheetId="1" r:id="rId1"/>
  </sheets>
  <definedNames>
    <definedName name="_xlnm._FilterDatabase" localSheetId="0" hidden="1">'R2017_18'!$A$2:$N$25</definedName>
    <definedName name="_xlnm.Print_Titles" localSheetId="0">'R2017_18'!$2:$2</definedName>
  </definedNames>
  <calcPr calcId="145621"/>
</workbook>
</file>

<file path=xl/calcChain.xml><?xml version="1.0" encoding="utf-8"?>
<calcChain xmlns="http://schemas.openxmlformats.org/spreadsheetml/2006/main">
  <c r="G22" i="1" l="1"/>
  <c r="G24" i="1" s="1"/>
  <c r="G25" i="1"/>
  <c r="F25" i="1"/>
  <c r="G20" i="1"/>
  <c r="H20" i="1"/>
  <c r="H22" i="1" s="1"/>
  <c r="H24" i="1" s="1"/>
  <c r="I20" i="1"/>
  <c r="I22" i="1" s="1"/>
  <c r="I24" i="1" s="1"/>
  <c r="J20" i="1"/>
  <c r="J22" i="1" s="1"/>
  <c r="J24" i="1" s="1"/>
  <c r="F20" i="1"/>
  <c r="F22" i="1" s="1"/>
  <c r="F24" i="1" s="1"/>
  <c r="J25" i="1" l="1"/>
  <c r="I25" i="1"/>
  <c r="H25" i="1"/>
</calcChain>
</file>

<file path=xl/sharedStrings.xml><?xml version="1.0" encoding="utf-8"?>
<sst xmlns="http://schemas.openxmlformats.org/spreadsheetml/2006/main" count="50" uniqueCount="36">
  <si>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</si>
  <si>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</si>
  <si>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</si>
  <si>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</si>
  <si>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</si>
  <si>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</si>
  <si>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</si>
  <si>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</si>
  <si>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</si>
  <si>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</si>
  <si>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</si>
  <si>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</si>
  <si>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</si>
  <si>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</si>
  <si>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Nákup ostatních služeb</t>
  </si>
  <si>
    <t>Služby peněžních ústavů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</si>
  <si>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</si>
  <si>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</si>
  <si>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</si>
  <si>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Ochranné pomůcky</t>
  </si>
  <si>
    <t>Drobný hmotný dlouhodobý majetek</t>
  </si>
  <si>
    <t>Nákup materiálu jinde nezařazený</t>
  </si>
  <si>
    <t>Služby školení a vzdělávání</t>
  </si>
  <si>
    <t>Opravy a udržování</t>
  </si>
  <si>
    <t>Služby telekomunikací a radiokomunikací</t>
  </si>
  <si>
    <t>Teplo</t>
  </si>
  <si>
    <t>Elektrická energie</t>
  </si>
  <si>
    <t>Pohonné hmoty a maziva</t>
  </si>
  <si>
    <t>Poskytnuté zálohy vnitřním organizačním jednotkám</t>
  </si>
  <si>
    <t>Ostatní podpora zaměstnanosti</t>
  </si>
  <si>
    <t>Běžné výdaje</t>
  </si>
  <si>
    <t>Výdaje 18 - Org. sl. - Pracovní skupina</t>
  </si>
  <si>
    <t>VÝSLEDEK HOSPODAŘENÍ (P - V)</t>
  </si>
  <si>
    <t>PROVOZNÍ PŘEBYTEK (BP - BV)</t>
  </si>
  <si>
    <t xml:space="preserve">+ soc. fond 4%  158.000,- Kč </t>
  </si>
  <si>
    <t>PRACOVNÍ 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</si>
</sst>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49" fontId="0" fillId="3" borderId="0" xfId="0" applyNumberFormat="1" applyFill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8.8984375" defaultRowHeight="15.6" x14ac:dyDescent="0.3"/>
  <cols>
    <col min="1" max="1" width="5.09765625" style="13" customWidth="1"/>
    <col min="2" max="3" width="6.39843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09765625" style="14" customWidth="1"/>
    <col min="12" max="12" width="49.3984375" style="14" customWidth="1"/>
    <col min="13" max="13" width="58.8984375" style="14" customWidth="1"/>
    <col min="14" max="14" width="100.5" style="14" customWidth="1"/>
    <col min="15" max="16384" width="8.8984375" style="6"/>
  </cols>
  <sheetData>
    <row r="1" spans="1:14" x14ac:dyDescent="0.3">
      <c r="A1" s="32" t="s">
        <v>35</v>
      </c>
      <c r="B1" s="32"/>
      <c r="C1" s="32"/>
      <c r="D1" s="32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18</v>
      </c>
      <c r="B4" s="7">
        <v>4226</v>
      </c>
      <c r="C4" s="7">
        <v>5011</v>
      </c>
      <c r="D4" s="7"/>
      <c r="E4" s="7"/>
      <c r="F4" s="9">
        <v>3415.0859999999998</v>
      </c>
      <c r="G4" s="9">
        <v>3440.2440000000001</v>
      </c>
      <c r="H4" s="9">
        <v>1500.5239999999999</v>
      </c>
      <c r="I4" s="9">
        <v>3800</v>
      </c>
      <c r="J4" s="10">
        <v>3950</v>
      </c>
      <c r="K4" s="8" t="s">
        <v>16</v>
      </c>
      <c r="L4" s="8"/>
      <c r="M4" s="8" t="s">
        <v>29</v>
      </c>
      <c r="N4" s="8"/>
    </row>
    <row r="5" spans="1:14" x14ac:dyDescent="0.3">
      <c r="A5" s="7">
        <v>18</v>
      </c>
      <c r="B5" s="7">
        <v>4226</v>
      </c>
      <c r="C5" s="7">
        <v>5031</v>
      </c>
      <c r="D5" s="7"/>
      <c r="E5" s="7"/>
      <c r="F5" s="9">
        <v>853.22725000000003</v>
      </c>
      <c r="G5" s="9">
        <v>864.2165</v>
      </c>
      <c r="H5" s="9">
        <v>374.26274999999998</v>
      </c>
      <c r="I5" s="9">
        <v>950</v>
      </c>
      <c r="J5" s="10">
        <v>988</v>
      </c>
      <c r="K5" s="8" t="s">
        <v>17</v>
      </c>
      <c r="L5" s="8"/>
      <c r="M5" s="8" t="s">
        <v>29</v>
      </c>
      <c r="N5" s="8"/>
    </row>
    <row r="6" spans="1:14" x14ac:dyDescent="0.3">
      <c r="A6" s="7">
        <v>18</v>
      </c>
      <c r="B6" s="7">
        <v>4226</v>
      </c>
      <c r="C6" s="7">
        <v>5032</v>
      </c>
      <c r="D6" s="7"/>
      <c r="E6" s="7"/>
      <c r="F6" s="9">
        <v>307.16500000000002</v>
      </c>
      <c r="G6" s="9">
        <v>311.113</v>
      </c>
      <c r="H6" s="9">
        <v>134.72300000000001</v>
      </c>
      <c r="I6" s="9">
        <v>342</v>
      </c>
      <c r="J6" s="10">
        <v>356</v>
      </c>
      <c r="K6" s="8" t="s">
        <v>18</v>
      </c>
      <c r="L6" s="8"/>
      <c r="M6" s="8" t="s">
        <v>29</v>
      </c>
      <c r="N6" s="8"/>
    </row>
    <row r="7" spans="1:14" x14ac:dyDescent="0.3">
      <c r="A7" s="7">
        <v>18</v>
      </c>
      <c r="B7" s="7">
        <v>4226</v>
      </c>
      <c r="C7" s="7">
        <v>5132</v>
      </c>
      <c r="D7" s="7"/>
      <c r="E7" s="7"/>
      <c r="F7" s="9">
        <v>130.68227999999999</v>
      </c>
      <c r="G7" s="9">
        <v>74.753699999999995</v>
      </c>
      <c r="H7" s="9">
        <v>58.522799999999997</v>
      </c>
      <c r="I7" s="9">
        <v>126</v>
      </c>
      <c r="J7" s="10">
        <v>160</v>
      </c>
      <c r="K7" s="8" t="s">
        <v>19</v>
      </c>
      <c r="L7" s="8"/>
      <c r="M7" s="8" t="s">
        <v>29</v>
      </c>
      <c r="N7" s="8"/>
    </row>
    <row r="8" spans="1:14" x14ac:dyDescent="0.3">
      <c r="A8" s="7">
        <v>18</v>
      </c>
      <c r="B8" s="7">
        <v>4226</v>
      </c>
      <c r="C8" s="7">
        <v>5137</v>
      </c>
      <c r="D8" s="7"/>
      <c r="E8" s="7"/>
      <c r="F8" s="9">
        <v>272.27710000000002</v>
      </c>
      <c r="G8" s="9">
        <v>98.638099999999994</v>
      </c>
      <c r="H8" s="9">
        <v>29.69594</v>
      </c>
      <c r="I8" s="9">
        <v>110</v>
      </c>
      <c r="J8" s="10">
        <v>175</v>
      </c>
      <c r="K8" s="8" t="s">
        <v>20</v>
      </c>
      <c r="L8" s="8"/>
      <c r="M8" s="8" t="s">
        <v>29</v>
      </c>
      <c r="N8" s="8"/>
    </row>
    <row r="9" spans="1:14" x14ac:dyDescent="0.3">
      <c r="A9" s="7">
        <v>18</v>
      </c>
      <c r="B9" s="7">
        <v>4226</v>
      </c>
      <c r="C9" s="7">
        <v>5139</v>
      </c>
      <c r="D9" s="7"/>
      <c r="E9" s="7"/>
      <c r="F9" s="9">
        <v>649.77251999999999</v>
      </c>
      <c r="G9" s="9">
        <v>592.43974000000003</v>
      </c>
      <c r="H9" s="9">
        <v>315.23286000000002</v>
      </c>
      <c r="I9" s="9">
        <v>650</v>
      </c>
      <c r="J9" s="10">
        <v>600</v>
      </c>
      <c r="K9" s="8" t="s">
        <v>21</v>
      </c>
      <c r="L9" s="8"/>
      <c r="M9" s="8" t="s">
        <v>29</v>
      </c>
      <c r="N9" s="8"/>
    </row>
    <row r="10" spans="1:14" x14ac:dyDescent="0.3">
      <c r="A10" s="7">
        <v>18</v>
      </c>
      <c r="B10" s="7">
        <v>4226</v>
      </c>
      <c r="C10" s="7">
        <v>5152</v>
      </c>
      <c r="D10" s="7"/>
      <c r="E10" s="7"/>
      <c r="F10" s="9">
        <v>83.475219999999993</v>
      </c>
      <c r="G10" s="9">
        <v>93.537570000000002</v>
      </c>
      <c r="H10" s="9"/>
      <c r="I10" s="9">
        <v>112</v>
      </c>
      <c r="J10" s="10">
        <v>110</v>
      </c>
      <c r="K10" s="8" t="s">
        <v>25</v>
      </c>
      <c r="L10" s="8"/>
      <c r="M10" s="8" t="s">
        <v>29</v>
      </c>
      <c r="N10" s="8"/>
    </row>
    <row r="11" spans="1:14" x14ac:dyDescent="0.3">
      <c r="A11" s="7">
        <v>18</v>
      </c>
      <c r="B11" s="7">
        <v>4226</v>
      </c>
      <c r="C11" s="7">
        <v>5154</v>
      </c>
      <c r="D11" s="7"/>
      <c r="E11" s="7"/>
      <c r="F11" s="9">
        <v>28.19905</v>
      </c>
      <c r="G11" s="9">
        <v>24.25882</v>
      </c>
      <c r="H11" s="9">
        <v>10.930149999999999</v>
      </c>
      <c r="I11" s="9">
        <v>37</v>
      </c>
      <c r="J11" s="10">
        <v>37</v>
      </c>
      <c r="K11" s="8" t="s">
        <v>26</v>
      </c>
      <c r="L11" s="8"/>
      <c r="M11" s="8" t="s">
        <v>29</v>
      </c>
      <c r="N11" s="8"/>
    </row>
    <row r="12" spans="1:14" x14ac:dyDescent="0.3">
      <c r="A12" s="7">
        <v>18</v>
      </c>
      <c r="B12" s="7">
        <v>4226</v>
      </c>
      <c r="C12" s="7">
        <v>5156</v>
      </c>
      <c r="D12" s="7"/>
      <c r="E12" s="7"/>
      <c r="F12" s="9">
        <v>65.825999999999993</v>
      </c>
      <c r="G12" s="9">
        <v>78.870999999999995</v>
      </c>
      <c r="H12" s="9">
        <v>56.944000000000003</v>
      </c>
      <c r="I12" s="9">
        <v>200</v>
      </c>
      <c r="J12" s="10">
        <v>115</v>
      </c>
      <c r="K12" s="8" t="s">
        <v>27</v>
      </c>
      <c r="L12" s="8"/>
      <c r="M12" s="8" t="s">
        <v>29</v>
      </c>
      <c r="N12" s="8"/>
    </row>
    <row r="13" spans="1:14" x14ac:dyDescent="0.3">
      <c r="A13" s="7">
        <v>18</v>
      </c>
      <c r="B13" s="7">
        <v>4226</v>
      </c>
      <c r="C13" s="7">
        <v>5162</v>
      </c>
      <c r="D13" s="7"/>
      <c r="E13" s="7"/>
      <c r="F13" s="9">
        <v>17.164929999999998</v>
      </c>
      <c r="G13" s="9">
        <v>10.939550000000001</v>
      </c>
      <c r="H13" s="9">
        <v>7.3852500000000001</v>
      </c>
      <c r="I13" s="9">
        <v>30</v>
      </c>
      <c r="J13" s="10">
        <v>30</v>
      </c>
      <c r="K13" s="8" t="s">
        <v>24</v>
      </c>
      <c r="L13" s="8"/>
      <c r="M13" s="8" t="s">
        <v>29</v>
      </c>
      <c r="N13" s="8"/>
    </row>
    <row r="14" spans="1:14" x14ac:dyDescent="0.3">
      <c r="A14" s="7">
        <v>18</v>
      </c>
      <c r="B14" s="7">
        <v>4226</v>
      </c>
      <c r="C14" s="7">
        <v>5163</v>
      </c>
      <c r="D14" s="7"/>
      <c r="E14" s="7"/>
      <c r="F14" s="9">
        <v>12.831060000000001</v>
      </c>
      <c r="G14" s="9">
        <v>13.713800000000001</v>
      </c>
      <c r="H14" s="9">
        <v>9.1175899999999999</v>
      </c>
      <c r="I14" s="9">
        <v>20</v>
      </c>
      <c r="J14" s="10">
        <v>20</v>
      </c>
      <c r="K14" s="8" t="s">
        <v>15</v>
      </c>
      <c r="L14" s="8"/>
      <c r="M14" s="8" t="s">
        <v>29</v>
      </c>
      <c r="N14" s="8"/>
    </row>
    <row r="15" spans="1:14" x14ac:dyDescent="0.3">
      <c r="A15" s="7">
        <v>18</v>
      </c>
      <c r="B15" s="7">
        <v>4226</v>
      </c>
      <c r="C15" s="7">
        <v>5167</v>
      </c>
      <c r="D15" s="7"/>
      <c r="E15" s="7"/>
      <c r="F15" s="9">
        <v>16.43</v>
      </c>
      <c r="G15" s="9">
        <v>3.14</v>
      </c>
      <c r="H15" s="9">
        <v>18.63</v>
      </c>
      <c r="I15" s="9">
        <v>20</v>
      </c>
      <c r="J15" s="10">
        <v>58</v>
      </c>
      <c r="K15" s="8" t="s">
        <v>22</v>
      </c>
      <c r="L15" s="8"/>
      <c r="M15" s="8" t="s">
        <v>29</v>
      </c>
      <c r="N15" s="8"/>
    </row>
    <row r="16" spans="1:14" x14ac:dyDescent="0.3">
      <c r="A16" s="7">
        <v>18</v>
      </c>
      <c r="B16" s="7">
        <v>4226</v>
      </c>
      <c r="C16" s="7">
        <v>5169</v>
      </c>
      <c r="D16" s="7"/>
      <c r="E16" s="7"/>
      <c r="F16" s="9">
        <v>176.27377999999999</v>
      </c>
      <c r="G16" s="9">
        <v>189.35726</v>
      </c>
      <c r="H16" s="9">
        <v>53.550040000000003</v>
      </c>
      <c r="I16" s="9">
        <v>175</v>
      </c>
      <c r="J16" s="10">
        <v>140</v>
      </c>
      <c r="K16" s="8" t="s">
        <v>14</v>
      </c>
      <c r="L16" s="8"/>
      <c r="M16" s="8" t="s">
        <v>29</v>
      </c>
      <c r="N16" s="8"/>
    </row>
    <row r="17" spans="1:14" x14ac:dyDescent="0.3">
      <c r="A17" s="7">
        <v>18</v>
      </c>
      <c r="B17" s="7">
        <v>4226</v>
      </c>
      <c r="C17" s="7">
        <v>5171</v>
      </c>
      <c r="D17" s="7"/>
      <c r="E17" s="7"/>
      <c r="F17" s="9">
        <v>130.13185999999999</v>
      </c>
      <c r="G17" s="9">
        <v>102.8206</v>
      </c>
      <c r="H17" s="9">
        <v>137.15690000000001</v>
      </c>
      <c r="I17" s="9">
        <v>160</v>
      </c>
      <c r="J17" s="10">
        <v>195</v>
      </c>
      <c r="K17" s="8" t="s">
        <v>23</v>
      </c>
      <c r="L17" s="8"/>
      <c r="M17" s="8" t="s">
        <v>29</v>
      </c>
      <c r="N17" s="8"/>
    </row>
    <row r="18" spans="1:14" x14ac:dyDescent="0.3">
      <c r="A18" s="7">
        <v>18</v>
      </c>
      <c r="B18" s="7">
        <v>4226</v>
      </c>
      <c r="C18" s="7">
        <v>5181</v>
      </c>
      <c r="D18" s="7"/>
      <c r="E18" s="7"/>
      <c r="F18" s="9">
        <v>0</v>
      </c>
      <c r="G18" s="9">
        <v>0</v>
      </c>
      <c r="H18" s="9">
        <v>942.83447000000001</v>
      </c>
      <c r="I18" s="9"/>
      <c r="J18" s="10"/>
      <c r="K18" s="8" t="s">
        <v>28</v>
      </c>
      <c r="L18" s="8"/>
      <c r="M18" s="8" t="s">
        <v>29</v>
      </c>
      <c r="N18" s="8"/>
    </row>
    <row r="19" spans="1:14" x14ac:dyDescent="0.3">
      <c r="A19" s="7"/>
      <c r="B19" s="7"/>
      <c r="C19" s="7"/>
      <c r="D19" s="7"/>
      <c r="E19" s="7"/>
      <c r="F19" s="9"/>
      <c r="G19" s="9"/>
      <c r="H19" s="9"/>
      <c r="I19" s="9"/>
      <c r="J19" s="10"/>
      <c r="K19" s="8"/>
      <c r="L19" s="8"/>
      <c r="M19" s="8"/>
      <c r="N19" s="8"/>
    </row>
    <row r="20" spans="1:14" x14ac:dyDescent="0.3">
      <c r="A20" s="7"/>
      <c r="B20" s="22" t="s">
        <v>30</v>
      </c>
      <c r="C20" s="21"/>
      <c r="D20" s="21"/>
      <c r="E20" s="21"/>
      <c r="F20" s="23">
        <f>SUM(F3:F19)</f>
        <v>6158.5420500000027</v>
      </c>
      <c r="G20" s="27">
        <f t="shared" ref="G20:J20" si="0">SUM(G3:G19)</f>
        <v>5898.0436400000017</v>
      </c>
      <c r="H20" s="27">
        <f t="shared" si="0"/>
        <v>3649.5097500000002</v>
      </c>
      <c r="I20" s="27">
        <f t="shared" si="0"/>
        <v>6732</v>
      </c>
      <c r="J20" s="27">
        <f t="shared" si="0"/>
        <v>6934</v>
      </c>
      <c r="K20" s="8"/>
      <c r="L20" s="8"/>
      <c r="M20" s="8"/>
      <c r="N20" s="8"/>
    </row>
    <row r="21" spans="1:14" x14ac:dyDescent="0.3">
      <c r="A21" s="7"/>
      <c r="B21" s="7"/>
      <c r="C21" s="7"/>
      <c r="D21" s="7"/>
      <c r="E21" s="7"/>
      <c r="F21" s="9"/>
      <c r="G21" s="9"/>
      <c r="H21" s="9"/>
      <c r="I21" s="9"/>
      <c r="J21" s="10"/>
      <c r="K21" s="8"/>
      <c r="L21" s="8"/>
      <c r="M21" s="8"/>
      <c r="N21" s="8"/>
    </row>
    <row r="22" spans="1:14" x14ac:dyDescent="0.3">
      <c r="A22" s="7"/>
      <c r="B22" s="25" t="s">
        <v>31</v>
      </c>
      <c r="C22" s="25"/>
      <c r="D22" s="25"/>
      <c r="E22" s="25"/>
      <c r="F22" s="27">
        <f>SUM(F20:F21)</f>
        <v>6158.5420500000027</v>
      </c>
      <c r="G22" s="27">
        <f t="shared" ref="G22:J22" si="1">SUM(G20:G21)</f>
        <v>5898.0436400000017</v>
      </c>
      <c r="H22" s="27">
        <f t="shared" si="1"/>
        <v>3649.5097500000002</v>
      </c>
      <c r="I22" s="27">
        <f t="shared" si="1"/>
        <v>6732</v>
      </c>
      <c r="J22" s="27">
        <f t="shared" si="1"/>
        <v>6934</v>
      </c>
      <c r="K22" s="8"/>
      <c r="L22" s="8"/>
      <c r="M22" s="8"/>
      <c r="N22" s="8"/>
    </row>
    <row r="23" spans="1:14" x14ac:dyDescent="0.3">
      <c r="A23" s="7"/>
      <c r="B23" s="24"/>
      <c r="C23" s="28"/>
      <c r="D23" s="28"/>
      <c r="E23" s="28"/>
      <c r="F23" s="29"/>
      <c r="G23" s="29"/>
      <c r="H23" s="29"/>
      <c r="I23" s="29"/>
      <c r="J23" s="30"/>
      <c r="K23" s="8"/>
      <c r="L23" s="8"/>
      <c r="M23" s="8"/>
      <c r="N23" s="8"/>
    </row>
    <row r="24" spans="1:14" x14ac:dyDescent="0.3">
      <c r="A24" s="11"/>
      <c r="B24" s="26" t="s">
        <v>32</v>
      </c>
      <c r="C24" s="25"/>
      <c r="D24" s="25"/>
      <c r="E24" s="25"/>
      <c r="F24" s="27">
        <f>0-F22</f>
        <v>-6158.5420500000027</v>
      </c>
      <c r="G24" s="27">
        <f t="shared" ref="G24:J24" si="2">0-G22</f>
        <v>-5898.0436400000017</v>
      </c>
      <c r="H24" s="27">
        <f t="shared" si="2"/>
        <v>-3649.5097500000002</v>
      </c>
      <c r="I24" s="27">
        <f t="shared" si="2"/>
        <v>-6732</v>
      </c>
      <c r="J24" s="27">
        <f t="shared" si="2"/>
        <v>-6934</v>
      </c>
      <c r="K24" s="12"/>
      <c r="L24" s="12"/>
      <c r="M24" s="12"/>
      <c r="N24" s="12"/>
    </row>
    <row r="25" spans="1:14" x14ac:dyDescent="0.3">
      <c r="A25" s="11"/>
      <c r="B25" s="26" t="s">
        <v>33</v>
      </c>
      <c r="C25" s="25"/>
      <c r="D25" s="25"/>
      <c r="E25" s="25"/>
      <c r="F25" s="27">
        <f>0-F20</f>
        <v>-6158.5420500000027</v>
      </c>
      <c r="G25" s="27">
        <f t="shared" ref="G25:J25" si="3">0-G20</f>
        <v>-5898.0436400000017</v>
      </c>
      <c r="H25" s="27">
        <f t="shared" si="3"/>
        <v>-3649.5097500000002</v>
      </c>
      <c r="I25" s="27">
        <f t="shared" si="3"/>
        <v>-6732</v>
      </c>
      <c r="J25" s="27">
        <f t="shared" si="3"/>
        <v>-6934</v>
      </c>
      <c r="K25" s="12"/>
      <c r="L25" s="12"/>
      <c r="M25" s="12"/>
      <c r="N25" s="12"/>
    </row>
    <row r="27" spans="1:14" x14ac:dyDescent="0.3">
      <c r="K27" s="31" t="s">
        <v>34</v>
      </c>
    </row>
  </sheetData>
  <mergeCells count="1">
    <mergeCell ref="A1:D1"/>
  </mergeCells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R2017_18</vt:lpstr>
      <vt:lpstr>'R2017_18'!Názvy_tisku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2016-07-19T13:02:05Z</dcterms:created>
  <dcterms:modified xsi:type="dcterms:W3CDTF">2016-10-18T10:37:00Z</dcterms:modified>
</cp:coreProperties>
</file>