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48" yWindow="12" windowWidth="11292" windowHeight="6552"/>
  </bookViews>
  <sheets>
    <sheet name="2017" sheetId="15" r:id="rId1"/>
  </sheets>
  <definedNames>
    <definedName name="_xlnm.Print_Area" localSheetId="0">'2017'!$A$1:$F$42</definedName>
  </definedNames>
  <calcPr calcId="145621"/>
</workbook>
</file>

<file path=xl/calcChain.xml><?xml version="1.0" encoding="utf-8"?>
<calcChain xmlns="http://schemas.openxmlformats.org/spreadsheetml/2006/main">
  <c r="B9" i="15" l="1"/>
  <c r="B11" i="15"/>
  <c r="B7" i="15"/>
  <c r="B13" i="15"/>
  <c r="B15" i="15"/>
  <c r="B17" i="15"/>
  <c r="B19" i="15"/>
  <c r="B21" i="15"/>
  <c r="B23" i="15"/>
  <c r="B25" i="15"/>
  <c r="B27" i="15"/>
  <c r="B29" i="15"/>
  <c r="B31" i="15"/>
  <c r="B41" i="15" l="1"/>
  <c r="B39" i="15" l="1"/>
  <c r="B37" i="15"/>
  <c r="B35" i="15"/>
  <c r="B33" i="15"/>
</calcChain>
</file>

<file path=xl/sharedStrings.xml><?xml version="1.0" encoding="utf-8"?>
<sst xmlns="http://schemas.openxmlformats.org/spreadsheetml/2006/main" count="35" uniqueCount="33">
  <si>
    <t>PO</t>
  </si>
  <si>
    <t>hlavní</t>
  </si>
  <si>
    <t>činnost</t>
  </si>
  <si>
    <t xml:space="preserve"> </t>
  </si>
  <si>
    <t>SKKS</t>
  </si>
  <si>
    <t>ZŠ Zahradní</t>
  </si>
  <si>
    <t>ZŠ Na Příkopech</t>
  </si>
  <si>
    <t>ZŠ Kadaňská</t>
  </si>
  <si>
    <t>ZŠ Písečná</t>
  </si>
  <si>
    <t>ZŠ Hornická</t>
  </si>
  <si>
    <t>ZŠ Školní</t>
  </si>
  <si>
    <t>ZŠ Heyrovského</t>
  </si>
  <si>
    <t>ZŠ Březenecká</t>
  </si>
  <si>
    <t>ZŠSaMŠ Palachova</t>
  </si>
  <si>
    <t>ZUŠ T.G.Masaryka</t>
  </si>
  <si>
    <t>MěL Hora Sv. Šeb.</t>
  </si>
  <si>
    <t>PZOO</t>
  </si>
  <si>
    <t>TSmCh</t>
  </si>
  <si>
    <t>ZŠaMŠ17. listopadu</t>
  </si>
  <si>
    <t>VH celkem</t>
  </si>
  <si>
    <t>návrh PO na rozdělení VH</t>
  </si>
  <si>
    <t>návrh úpravy VH zřizovatelem</t>
  </si>
  <si>
    <t>FO (411)</t>
  </si>
  <si>
    <t>RF (413)</t>
  </si>
  <si>
    <t>hospodářská</t>
  </si>
  <si>
    <t>SoS</t>
  </si>
  <si>
    <t>VH minulých úč. období (432)</t>
  </si>
  <si>
    <t>poznámka</t>
  </si>
  <si>
    <t>SVČ Domeček</t>
  </si>
  <si>
    <t>MŠ Jiráskova</t>
  </si>
  <si>
    <t>navrhují použít ke krytí části ztráty 2013, fond neuveden</t>
  </si>
  <si>
    <t>Návrh na rozdělení VH za rok 2017 u PO řízených Statutárním městem Chomutov</t>
  </si>
  <si>
    <t>žádají schválení převodu 45000 Kč z RF do FI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</si>
</sst>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10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indexed="10"/>
      <name val="Arial CE"/>
      <family val="2"/>
      <charset val="238"/>
    </font>
    <font>
      <sz val="11"/>
      <name val="Calibri"/>
      <family val="2"/>
      <charset val="238"/>
    </font>
    <font>
      <b/>
      <sz val="10"/>
      <name val="Arial CE"/>
      <charset val="238"/>
    </font>
    <font>
      <b/>
      <sz val="10"/>
      <color theme="0"/>
      <name val="Arial CE"/>
      <family val="2"/>
      <charset val="238"/>
    </font>
    <font>
      <b/>
      <sz val="10"/>
      <color theme="0"/>
      <name val="Arial CE"/>
      <charset val="238"/>
    </font>
    <font>
      <sz val="10"/>
      <color rgb="FFFF000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5186AA"/>
        <bgColor indexed="64"/>
      </patternFill>
    </fill>
    <fill>
      <patternFill patternType="solid">
        <fgColor rgb="FFB6D5E9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4" fontId="0" fillId="0" borderId="0" xfId="0" applyNumberFormat="1"/>
    <xf numFmtId="0" fontId="4" fillId="0" borderId="0" xfId="0" applyFont="1"/>
    <xf numFmtId="0" fontId="0" fillId="0" borderId="0" xfId="0" applyBorder="1"/>
    <xf numFmtId="164" fontId="0" fillId="0" borderId="0" xfId="0" applyNumberFormat="1"/>
    <xf numFmtId="0" fontId="0" fillId="0" borderId="0" xfId="0" applyFill="1"/>
    <xf numFmtId="164" fontId="0" fillId="0" borderId="11" xfId="0" applyNumberFormat="1" applyBorder="1"/>
    <xf numFmtId="164" fontId="0" fillId="0" borderId="4" xfId="0" applyNumberFormat="1" applyBorder="1"/>
    <xf numFmtId="164" fontId="0" fillId="0" borderId="22" xfId="0" applyNumberFormat="1" applyBorder="1"/>
    <xf numFmtId="164" fontId="0" fillId="0" borderId="23" xfId="0" applyNumberFormat="1" applyBorder="1"/>
    <xf numFmtId="164" fontId="0" fillId="0" borderId="28" xfId="0" applyNumberFormat="1" applyBorder="1"/>
    <xf numFmtId="164" fontId="0" fillId="0" borderId="5" xfId="0" applyNumberFormat="1" applyBorder="1"/>
    <xf numFmtId="4" fontId="0" fillId="0" borderId="16" xfId="0" applyNumberFormat="1" applyBorder="1" applyAlignment="1"/>
    <xf numFmtId="4" fontId="0" fillId="0" borderId="1" xfId="0" applyNumberFormat="1" applyBorder="1" applyAlignment="1"/>
    <xf numFmtId="4" fontId="0" fillId="0" borderId="24" xfId="0" applyNumberFormat="1" applyBorder="1" applyAlignment="1"/>
    <xf numFmtId="4" fontId="5" fillId="0" borderId="0" xfId="0" applyNumberFormat="1" applyFont="1" applyBorder="1"/>
    <xf numFmtId="4" fontId="5" fillId="0" borderId="9" xfId="0" applyNumberFormat="1" applyFont="1" applyBorder="1"/>
    <xf numFmtId="4" fontId="0" fillId="0" borderId="23" xfId="0" applyNumberFormat="1" applyBorder="1" applyAlignment="1"/>
    <xf numFmtId="4" fontId="0" fillId="0" borderId="16" xfId="0" applyNumberFormat="1" applyFill="1" applyBorder="1"/>
    <xf numFmtId="4" fontId="0" fillId="0" borderId="1" xfId="0" applyNumberFormat="1" applyFill="1" applyBorder="1"/>
    <xf numFmtId="4" fontId="5" fillId="0" borderId="15" xfId="0" applyNumberFormat="1" applyFont="1" applyBorder="1"/>
    <xf numFmtId="4" fontId="0" fillId="0" borderId="7" xfId="0" applyNumberFormat="1" applyFill="1" applyBorder="1"/>
    <xf numFmtId="4" fontId="0" fillId="0" borderId="0" xfId="0" applyNumberFormat="1" applyBorder="1"/>
    <xf numFmtId="4" fontId="0" fillId="0" borderId="9" xfId="0" applyNumberFormat="1" applyBorder="1"/>
    <xf numFmtId="4" fontId="0" fillId="0" borderId="14" xfId="0" applyNumberFormat="1" applyBorder="1" applyAlignment="1"/>
    <xf numFmtId="4" fontId="0" fillId="0" borderId="16" xfId="0" applyNumberFormat="1" applyBorder="1"/>
    <xf numFmtId="4" fontId="0" fillId="0" borderId="1" xfId="0" applyNumberFormat="1" applyBorder="1"/>
    <xf numFmtId="4" fontId="0" fillId="0" borderId="15" xfId="0" applyNumberFormat="1" applyBorder="1"/>
    <xf numFmtId="4" fontId="0" fillId="0" borderId="7" xfId="0" applyNumberFormat="1" applyBorder="1"/>
    <xf numFmtId="4" fontId="0" fillId="0" borderId="24" xfId="0" applyNumberFormat="1" applyBorder="1"/>
    <xf numFmtId="4" fontId="0" fillId="0" borderId="7" xfId="0" applyNumberFormat="1" applyBorder="1" applyAlignment="1"/>
    <xf numFmtId="4" fontId="0" fillId="0" borderId="23" xfId="0" applyNumberFormat="1" applyBorder="1"/>
    <xf numFmtId="4" fontId="1" fillId="0" borderId="24" xfId="0" applyNumberFormat="1" applyFont="1" applyBorder="1"/>
    <xf numFmtId="4" fontId="5" fillId="0" borderId="23" xfId="0" applyNumberFormat="1" applyFont="1" applyBorder="1"/>
    <xf numFmtId="4" fontId="0" fillId="0" borderId="0" xfId="0" applyNumberFormat="1" applyFill="1" applyBorder="1"/>
    <xf numFmtId="4" fontId="5" fillId="0" borderId="0" xfId="0" applyNumberFormat="1" applyFont="1"/>
    <xf numFmtId="4" fontId="5" fillId="0" borderId="7" xfId="0" applyNumberFormat="1" applyFont="1" applyBorder="1"/>
    <xf numFmtId="4" fontId="0" fillId="0" borderId="9" xfId="0" applyNumberFormat="1" applyFont="1" applyBorder="1"/>
    <xf numFmtId="4" fontId="1" fillId="0" borderId="1" xfId="0" applyNumberFormat="1" applyFont="1" applyBorder="1"/>
    <xf numFmtId="4" fontId="1" fillId="0" borderId="7" xfId="0" applyNumberFormat="1" applyFont="1" applyBorder="1"/>
    <xf numFmtId="4" fontId="1" fillId="0" borderId="23" xfId="0" applyNumberFormat="1" applyFont="1" applyBorder="1"/>
    <xf numFmtId="0" fontId="7" fillId="2" borderId="3" xfId="0" applyFont="1" applyFill="1" applyBorder="1" applyAlignment="1">
      <alignment horizontal="center"/>
    </xf>
    <xf numFmtId="0" fontId="8" fillId="2" borderId="8" xfId="0" applyFont="1" applyFill="1" applyBorder="1"/>
    <xf numFmtId="0" fontId="8" fillId="2" borderId="27" xfId="0" applyFont="1" applyFill="1" applyBorder="1"/>
    <xf numFmtId="0" fontId="8" fillId="2" borderId="4" xfId="0" applyFont="1" applyFill="1" applyBorder="1" applyAlignment="1">
      <alignment horizontal="center"/>
    </xf>
    <xf numFmtId="0" fontId="8" fillId="2" borderId="5" xfId="0" applyFont="1" applyFill="1" applyBorder="1" applyAlignment="1">
      <alignment horizontal="center"/>
    </xf>
    <xf numFmtId="0" fontId="8" fillId="2" borderId="6" xfId="0" applyFont="1" applyFill="1" applyBorder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2" borderId="2" xfId="0" applyFont="1" applyFill="1" applyBorder="1" applyAlignment="1">
      <alignment horizontal="center"/>
    </xf>
    <xf numFmtId="164" fontId="0" fillId="0" borderId="0" xfId="0" applyNumberFormat="1" applyAlignment="1">
      <alignment horizontal="right"/>
    </xf>
    <xf numFmtId="4" fontId="0" fillId="0" borderId="15" xfId="0" applyNumberFormat="1" applyFill="1" applyBorder="1"/>
    <xf numFmtId="4" fontId="5" fillId="0" borderId="7" xfId="0" applyNumberFormat="1" applyFont="1" applyFill="1" applyBorder="1" applyAlignment="1">
      <alignment horizontal="right"/>
    </xf>
    <xf numFmtId="4" fontId="5" fillId="0" borderId="15" xfId="0" applyNumberFormat="1" applyFont="1" applyFill="1" applyBorder="1"/>
    <xf numFmtId="4" fontId="0" fillId="0" borderId="7" xfId="0" applyNumberFormat="1" applyFill="1" applyBorder="1" applyAlignment="1"/>
    <xf numFmtId="4" fontId="0" fillId="0" borderId="15" xfId="0" applyNumberFormat="1" applyFill="1" applyBorder="1" applyAlignment="1"/>
    <xf numFmtId="164" fontId="0" fillId="0" borderId="0" xfId="0" applyNumberFormat="1" applyFill="1"/>
    <xf numFmtId="4" fontId="0" fillId="0" borderId="24" xfId="0" applyNumberFormat="1" applyFill="1" applyBorder="1" applyAlignment="1"/>
    <xf numFmtId="4" fontId="0" fillId="0" borderId="14" xfId="0" applyNumberFormat="1" applyFill="1" applyBorder="1" applyAlignment="1"/>
    <xf numFmtId="164" fontId="0" fillId="0" borderId="0" xfId="0" applyNumberFormat="1" applyFont="1" applyFill="1"/>
    <xf numFmtId="4" fontId="0" fillId="0" borderId="24" xfId="0" applyNumberFormat="1" applyFill="1" applyBorder="1"/>
    <xf numFmtId="4" fontId="0" fillId="0" borderId="23" xfId="0" applyNumberFormat="1" applyFill="1" applyBorder="1"/>
    <xf numFmtId="4" fontId="0" fillId="0" borderId="16" xfId="0" applyNumberFormat="1" applyFill="1" applyBorder="1" applyAlignment="1"/>
    <xf numFmtId="4" fontId="0" fillId="0" borderId="1" xfId="0" applyNumberFormat="1" applyFill="1" applyBorder="1" applyAlignment="1"/>
    <xf numFmtId="4" fontId="5" fillId="0" borderId="0" xfId="0" applyNumberFormat="1" applyFont="1" applyFill="1" applyBorder="1"/>
    <xf numFmtId="4" fontId="5" fillId="0" borderId="9" xfId="0" applyNumberFormat="1" applyFont="1" applyFill="1" applyBorder="1"/>
    <xf numFmtId="4" fontId="0" fillId="0" borderId="23" xfId="0" applyNumberFormat="1" applyFill="1" applyBorder="1" applyAlignment="1"/>
    <xf numFmtId="4" fontId="9" fillId="0" borderId="24" xfId="0" applyNumberFormat="1" applyFont="1" applyFill="1" applyBorder="1" applyAlignment="1"/>
    <xf numFmtId="4" fontId="0" fillId="0" borderId="3" xfId="0" applyNumberFormat="1" applyFont="1" applyBorder="1"/>
    <xf numFmtId="4" fontId="0" fillId="0" borderId="29" xfId="0" applyNumberFormat="1" applyFont="1" applyBorder="1"/>
    <xf numFmtId="4" fontId="5" fillId="0" borderId="6" xfId="0" applyNumberFormat="1" applyFont="1" applyBorder="1"/>
    <xf numFmtId="4" fontId="0" fillId="0" borderId="2" xfId="0" applyNumberFormat="1" applyBorder="1"/>
    <xf numFmtId="4" fontId="0" fillId="0" borderId="18" xfId="0" applyNumberFormat="1" applyBorder="1"/>
    <xf numFmtId="4" fontId="0" fillId="0" borderId="30" xfId="0" applyNumberFormat="1" applyBorder="1" applyAlignment="1"/>
    <xf numFmtId="4" fontId="0" fillId="0" borderId="31" xfId="0" applyNumberFormat="1" applyBorder="1"/>
    <xf numFmtId="4" fontId="0" fillId="0" borderId="32" xfId="0" applyNumberFormat="1" applyBorder="1" applyAlignment="1"/>
    <xf numFmtId="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4" fontId="6" fillId="3" borderId="17" xfId="0" applyNumberFormat="1" applyFont="1" applyFill="1" applyBorder="1" applyAlignment="1">
      <alignment horizontal="right" indent="5"/>
    </xf>
    <xf numFmtId="164" fontId="6" fillId="3" borderId="20" xfId="0" applyNumberFormat="1" applyFont="1" applyFill="1" applyBorder="1" applyAlignment="1">
      <alignment horizontal="right" indent="5"/>
    </xf>
    <xf numFmtId="0" fontId="3" fillId="0" borderId="12" xfId="0" applyFont="1" applyFill="1" applyBorder="1" applyAlignment="1">
      <alignment vertical="center"/>
    </xf>
    <xf numFmtId="0" fontId="0" fillId="0" borderId="13" xfId="0" applyFill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21" xfId="0" applyBorder="1" applyAlignment="1">
      <alignment vertical="center"/>
    </xf>
    <xf numFmtId="164" fontId="6" fillId="3" borderId="8" xfId="0" applyNumberFormat="1" applyFont="1" applyFill="1" applyBorder="1" applyAlignment="1">
      <alignment horizontal="right" indent="5"/>
    </xf>
    <xf numFmtId="164" fontId="6" fillId="3" borderId="27" xfId="0" applyNumberFormat="1" applyFont="1" applyFill="1" applyBorder="1" applyAlignment="1">
      <alignment horizontal="right" indent="5"/>
    </xf>
    <xf numFmtId="0" fontId="3" fillId="0" borderId="13" xfId="0" applyFont="1" applyBorder="1" applyAlignment="1">
      <alignment vertical="center"/>
    </xf>
    <xf numFmtId="164" fontId="0" fillId="0" borderId="10" xfId="0" applyNumberFormat="1" applyBorder="1" applyAlignment="1">
      <alignment vertical="top" wrapText="1" shrinkToFit="1"/>
    </xf>
    <xf numFmtId="0" fontId="0" fillId="0" borderId="10" xfId="0" applyBorder="1" applyAlignment="1">
      <alignment vertical="top" wrapText="1" shrinkToFit="1"/>
    </xf>
    <xf numFmtId="0" fontId="2" fillId="0" borderId="0" xfId="0" applyFont="1" applyBorder="1" applyAlignment="1">
      <alignment horizontal="center"/>
    </xf>
    <xf numFmtId="0" fontId="7" fillId="2" borderId="18" xfId="0" applyFont="1" applyFill="1" applyBorder="1" applyAlignment="1">
      <alignment horizontal="center"/>
    </xf>
    <xf numFmtId="0" fontId="7" fillId="2" borderId="24" xfId="0" applyFont="1" applyFill="1" applyBorder="1" applyAlignment="1">
      <alignment horizontal="center"/>
    </xf>
    <xf numFmtId="0" fontId="7" fillId="2" borderId="19" xfId="0" applyFont="1" applyFill="1" applyBorder="1" applyAlignment="1">
      <alignment horizontal="center"/>
    </xf>
    <xf numFmtId="0" fontId="7" fillId="2" borderId="20" xfId="0" applyFont="1" applyFill="1" applyBorder="1" applyAlignment="1">
      <alignment horizontal="center"/>
    </xf>
    <xf numFmtId="0" fontId="8" fillId="2" borderId="10" xfId="0" applyFont="1" applyFill="1" applyBorder="1" applyAlignment="1">
      <alignment horizontal="center"/>
    </xf>
    <xf numFmtId="0" fontId="8" fillId="2" borderId="0" xfId="0" applyFont="1" applyFill="1" applyBorder="1" applyAlignment="1">
      <alignment horizontal="center"/>
    </xf>
    <xf numFmtId="0" fontId="8" fillId="2" borderId="14" xfId="0" applyFont="1" applyFill="1" applyBorder="1" applyAlignment="1">
      <alignment horizontal="center"/>
    </xf>
    <xf numFmtId="0" fontId="8" fillId="2" borderId="26" xfId="0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25" xfId="0" applyFont="1" applyFill="1" applyBorder="1" applyAlignment="1">
      <alignment horizontal="center" wrapText="1"/>
    </xf>
    <xf numFmtId="0" fontId="8" fillId="2" borderId="23" xfId="0" applyFont="1" applyFill="1" applyBorder="1" applyAlignment="1">
      <alignment horizontal="center" wrapText="1"/>
    </xf>
    <xf numFmtId="0" fontId="3" fillId="0" borderId="21" xfId="0" applyFont="1" applyBorder="1" applyAlignment="1">
      <alignment vertical="center"/>
    </xf>
    <xf numFmtId="164" fontId="0" fillId="0" borderId="10" xfId="0" applyNumberFormat="1" applyBorder="1" applyAlignment="1">
      <alignment vertical="top" shrinkToFit="1"/>
    </xf>
    <xf numFmtId="0" fontId="0" fillId="0" borderId="10" xfId="0" applyBorder="1" applyAlignment="1">
      <alignment vertical="top" shrinkToFit="1"/>
    </xf>
    <xf numFmtId="164" fontId="0" fillId="0" borderId="10" xfId="0" applyNumberFormat="1" applyFill="1" applyBorder="1" applyAlignment="1">
      <alignment vertical="top" wrapText="1" shrinkToFit="1"/>
    </xf>
    <xf numFmtId="0" fontId="0" fillId="0" borderId="10" xfId="0" applyFill="1" applyBorder="1" applyAlignment="1">
      <alignment vertical="top" wrapText="1" shrinkToFit="1"/>
    </xf>
    <xf numFmtId="164" fontId="0" fillId="0" borderId="10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3" fillId="0" borderId="21" xfId="0" applyFont="1" applyFill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5186AA"/>
      <color rgb="FFB6D5E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"/>
  <sheetViews>
    <sheetView tabSelected="1" zoomScaleNormal="100" workbookViewId="0">
      <selection activeCell="D38" sqref="D38"/>
    </sheetView>
  </sheetViews>
  <sheetFormatPr defaultRowHeight="13.2" x14ac:dyDescent="0.25"/>
  <cols>
    <col min="1" max="1" width="19" bestFit="1" customWidth="1"/>
    <col min="2" max="2" width="14.5546875" customWidth="1"/>
    <col min="3" max="3" width="14.6640625" customWidth="1"/>
    <col min="4" max="4" width="17.109375" customWidth="1"/>
    <col min="5" max="5" width="15.33203125" customWidth="1"/>
    <col min="6" max="6" width="15.44140625" customWidth="1"/>
    <col min="7" max="7" width="24" style="4" bestFit="1" customWidth="1"/>
    <col min="8" max="8" width="13.6640625" style="4" customWidth="1"/>
    <col min="10" max="10" width="12.88671875" style="4" bestFit="1" customWidth="1"/>
  </cols>
  <sheetData>
    <row r="1" spans="1:8" ht="15.6" x14ac:dyDescent="0.3">
      <c r="A1" s="89" t="s">
        <v>31</v>
      </c>
      <c r="B1" s="89"/>
      <c r="C1" s="89"/>
      <c r="D1" s="89"/>
      <c r="E1" s="89"/>
      <c r="F1" s="89"/>
    </row>
    <row r="2" spans="1:8" ht="13.8" thickBot="1" x14ac:dyDescent="0.3">
      <c r="A2" s="3"/>
      <c r="B2" s="3"/>
      <c r="C2" s="3"/>
      <c r="D2" s="3"/>
      <c r="E2" s="3"/>
      <c r="F2" s="3"/>
    </row>
    <row r="3" spans="1:8" x14ac:dyDescent="0.25">
      <c r="A3" s="41" t="s">
        <v>3</v>
      </c>
      <c r="B3" s="90" t="s">
        <v>19</v>
      </c>
      <c r="C3" s="91"/>
      <c r="D3" s="92" t="s">
        <v>20</v>
      </c>
      <c r="E3" s="92"/>
      <c r="F3" s="93"/>
      <c r="G3" s="108" t="s">
        <v>27</v>
      </c>
    </row>
    <row r="4" spans="1:8" x14ac:dyDescent="0.25">
      <c r="A4" s="94" t="s">
        <v>0</v>
      </c>
      <c r="B4" s="42"/>
      <c r="C4" s="43"/>
      <c r="D4" s="95" t="s">
        <v>21</v>
      </c>
      <c r="E4" s="95"/>
      <c r="F4" s="96"/>
      <c r="G4" s="109"/>
    </row>
    <row r="5" spans="1:8" x14ac:dyDescent="0.25">
      <c r="A5" s="94"/>
      <c r="B5" s="44" t="s">
        <v>1</v>
      </c>
      <c r="C5" s="45" t="s">
        <v>24</v>
      </c>
      <c r="D5" s="97" t="s">
        <v>23</v>
      </c>
      <c r="E5" s="99" t="s">
        <v>22</v>
      </c>
      <c r="F5" s="101" t="s">
        <v>26</v>
      </c>
      <c r="G5" s="109"/>
    </row>
    <row r="6" spans="1:8" ht="13.8" thickBot="1" x14ac:dyDescent="0.3">
      <c r="A6" s="46"/>
      <c r="B6" s="47" t="s">
        <v>2</v>
      </c>
      <c r="C6" s="48" t="s">
        <v>2</v>
      </c>
      <c r="D6" s="98"/>
      <c r="E6" s="100"/>
      <c r="F6" s="102"/>
      <c r="G6" s="109"/>
      <c r="H6" s="49"/>
    </row>
    <row r="7" spans="1:8" x14ac:dyDescent="0.25">
      <c r="A7" s="79" t="s">
        <v>5</v>
      </c>
      <c r="B7" s="77">
        <f>SUM(B8,C8)</f>
        <v>39854.129999999997</v>
      </c>
      <c r="C7" s="78"/>
      <c r="D7" s="61">
        <v>19854.13</v>
      </c>
      <c r="E7" s="62">
        <v>20000</v>
      </c>
      <c r="F7" s="66"/>
      <c r="G7" s="87"/>
    </row>
    <row r="8" spans="1:8" ht="15" thickBot="1" x14ac:dyDescent="0.35">
      <c r="A8" s="80"/>
      <c r="B8" s="6">
        <v>-53305.87</v>
      </c>
      <c r="C8" s="10">
        <v>93160</v>
      </c>
      <c r="D8" s="63"/>
      <c r="E8" s="64"/>
      <c r="F8" s="65"/>
      <c r="G8" s="88"/>
    </row>
    <row r="9" spans="1:8" x14ac:dyDescent="0.25">
      <c r="A9" s="81" t="s">
        <v>6</v>
      </c>
      <c r="B9" s="77">
        <f>SUM(B10,C10)</f>
        <v>161033.42000000001</v>
      </c>
      <c r="C9" s="78"/>
      <c r="D9" s="18">
        <v>80033.42</v>
      </c>
      <c r="E9" s="19">
        <v>81000</v>
      </c>
      <c r="F9" s="14"/>
      <c r="G9" s="87"/>
    </row>
    <row r="10" spans="1:8" ht="15" thickBot="1" x14ac:dyDescent="0.35">
      <c r="A10" s="82"/>
      <c r="B10" s="6">
        <v>13121.42</v>
      </c>
      <c r="C10" s="10">
        <v>147912</v>
      </c>
      <c r="D10" s="20"/>
      <c r="E10" s="21"/>
      <c r="F10" s="17"/>
      <c r="G10" s="88"/>
    </row>
    <row r="11" spans="1:8" x14ac:dyDescent="0.25">
      <c r="A11" s="103" t="s">
        <v>7</v>
      </c>
      <c r="B11" s="77">
        <f>SUM(B12,C12)</f>
        <v>90086.36</v>
      </c>
      <c r="C11" s="78"/>
      <c r="D11" s="22">
        <v>20086.36</v>
      </c>
      <c r="E11" s="23">
        <v>70000</v>
      </c>
      <c r="F11" s="24"/>
      <c r="G11" s="87"/>
    </row>
    <row r="12" spans="1:8" ht="15" thickBot="1" x14ac:dyDescent="0.35">
      <c r="A12" s="82"/>
      <c r="B12" s="6">
        <v>-1126.6400000000001</v>
      </c>
      <c r="C12" s="10">
        <v>91213</v>
      </c>
      <c r="D12" s="15"/>
      <c r="E12" s="16"/>
      <c r="F12" s="17"/>
      <c r="G12" s="88"/>
    </row>
    <row r="13" spans="1:8" x14ac:dyDescent="0.25">
      <c r="A13" s="79" t="s">
        <v>8</v>
      </c>
      <c r="B13" s="77">
        <f>SUM(B14,C14)</f>
        <v>92401.44</v>
      </c>
      <c r="C13" s="78"/>
      <c r="D13" s="25">
        <v>36801.440000000002</v>
      </c>
      <c r="E13" s="26">
        <v>55600</v>
      </c>
      <c r="F13" s="14"/>
      <c r="G13" s="87"/>
    </row>
    <row r="14" spans="1:8" ht="13.8" thickBot="1" x14ac:dyDescent="0.3">
      <c r="A14" s="80"/>
      <c r="B14" s="6">
        <v>0</v>
      </c>
      <c r="C14" s="10">
        <v>92401.44</v>
      </c>
      <c r="D14" s="27"/>
      <c r="E14" s="28"/>
      <c r="F14" s="17"/>
      <c r="G14" s="88"/>
    </row>
    <row r="15" spans="1:8" x14ac:dyDescent="0.25">
      <c r="A15" s="110" t="s">
        <v>9</v>
      </c>
      <c r="B15" s="77">
        <f>SUM(B16,C16)</f>
        <v>106030.18</v>
      </c>
      <c r="C15" s="78"/>
      <c r="D15" s="22">
        <v>106030.18</v>
      </c>
      <c r="E15" s="23">
        <v>0</v>
      </c>
      <c r="F15" s="14"/>
      <c r="G15" s="88"/>
    </row>
    <row r="16" spans="1:8" ht="15" thickBot="1" x14ac:dyDescent="0.35">
      <c r="A16" s="80"/>
      <c r="B16" s="6">
        <v>-47441.32</v>
      </c>
      <c r="C16" s="10">
        <v>153471.5</v>
      </c>
      <c r="D16" s="15"/>
      <c r="E16" s="23"/>
      <c r="F16" s="17"/>
      <c r="G16" s="88"/>
    </row>
    <row r="17" spans="1:10" ht="12.75" customHeight="1" x14ac:dyDescent="0.25">
      <c r="A17" s="81" t="s">
        <v>10</v>
      </c>
      <c r="B17" s="77">
        <f>SUM(B18,C18)</f>
        <v>152211.79999999999</v>
      </c>
      <c r="C17" s="78"/>
      <c r="D17" s="19">
        <v>0</v>
      </c>
      <c r="E17" s="19">
        <v>0</v>
      </c>
      <c r="F17" s="59">
        <v>152211.79999999999</v>
      </c>
      <c r="G17" s="88" t="s">
        <v>30</v>
      </c>
      <c r="J17" s="55"/>
    </row>
    <row r="18" spans="1:10" ht="13.8" thickBot="1" x14ac:dyDescent="0.3">
      <c r="A18" s="82"/>
      <c r="B18" s="6">
        <v>-72662.960000000006</v>
      </c>
      <c r="C18" s="10">
        <v>224874.76</v>
      </c>
      <c r="D18" s="21"/>
      <c r="E18" s="21"/>
      <c r="F18" s="60"/>
      <c r="G18" s="88"/>
    </row>
    <row r="19" spans="1:10" x14ac:dyDescent="0.25">
      <c r="A19" s="103" t="s">
        <v>11</v>
      </c>
      <c r="B19" s="77">
        <f>SUM(B20,C20)</f>
        <v>125560.48</v>
      </c>
      <c r="C19" s="78"/>
      <c r="D19" s="26">
        <v>50560.480000000003</v>
      </c>
      <c r="E19" s="26">
        <v>75000</v>
      </c>
      <c r="F19" s="14"/>
      <c r="G19" s="87"/>
    </row>
    <row r="20" spans="1:10" ht="13.8" thickBot="1" x14ac:dyDescent="0.3">
      <c r="A20" s="83"/>
      <c r="B20" s="7">
        <v>118826.48</v>
      </c>
      <c r="C20" s="11">
        <v>6734</v>
      </c>
      <c r="D20" s="28"/>
      <c r="E20" s="28"/>
      <c r="F20" s="17"/>
      <c r="G20" s="88"/>
    </row>
    <row r="21" spans="1:10" x14ac:dyDescent="0.25">
      <c r="A21" s="79" t="s">
        <v>12</v>
      </c>
      <c r="B21" s="77">
        <f>SUM(B22,C22)</f>
        <v>132588.79999999999</v>
      </c>
      <c r="C21" s="78"/>
      <c r="D21" s="12">
        <v>112588.8</v>
      </c>
      <c r="E21" s="13">
        <v>20000</v>
      </c>
      <c r="F21" s="32"/>
      <c r="G21" s="88"/>
    </row>
    <row r="22" spans="1:10" ht="15" thickBot="1" x14ac:dyDescent="0.35">
      <c r="A22" s="80"/>
      <c r="B22" s="6">
        <v>69887.38</v>
      </c>
      <c r="C22" s="10">
        <v>62701.42</v>
      </c>
      <c r="D22" s="52"/>
      <c r="E22" s="53"/>
      <c r="F22" s="33"/>
      <c r="G22" s="88"/>
    </row>
    <row r="23" spans="1:10" ht="12.75" customHeight="1" x14ac:dyDescent="0.25">
      <c r="A23" s="103" t="s">
        <v>29</v>
      </c>
      <c r="B23" s="77">
        <f>SUM(B24,C24)</f>
        <v>45456.47</v>
      </c>
      <c r="C23" s="78"/>
      <c r="D23" s="34">
        <v>45456.47</v>
      </c>
      <c r="E23" s="23">
        <v>0</v>
      </c>
      <c r="F23" s="24"/>
      <c r="G23" s="106" t="s">
        <v>32</v>
      </c>
    </row>
    <row r="24" spans="1:10" ht="15" thickBot="1" x14ac:dyDescent="0.35">
      <c r="A24" s="82"/>
      <c r="B24" s="6">
        <v>-78390.53</v>
      </c>
      <c r="C24" s="9">
        <v>123847</v>
      </c>
      <c r="D24" s="35"/>
      <c r="E24" s="28"/>
      <c r="F24" s="17"/>
      <c r="G24" s="107"/>
    </row>
    <row r="25" spans="1:10" x14ac:dyDescent="0.25">
      <c r="A25" s="81" t="s">
        <v>13</v>
      </c>
      <c r="B25" s="77">
        <f>SUM(B26,C26)</f>
        <v>108129.17</v>
      </c>
      <c r="C25" s="78"/>
      <c r="D25" s="67">
        <v>54129.17</v>
      </c>
      <c r="E25" s="68">
        <v>54000</v>
      </c>
      <c r="F25" s="14"/>
      <c r="G25" s="87"/>
    </row>
    <row r="26" spans="1:10" ht="15" thickBot="1" x14ac:dyDescent="0.35">
      <c r="A26" s="86"/>
      <c r="B26" s="6">
        <v>108129.17</v>
      </c>
      <c r="C26" s="9">
        <v>0</v>
      </c>
      <c r="D26" s="69"/>
      <c r="E26" s="70"/>
      <c r="F26" s="24"/>
      <c r="G26" s="88"/>
    </row>
    <row r="27" spans="1:10" x14ac:dyDescent="0.25">
      <c r="A27" s="103" t="s">
        <v>18</v>
      </c>
      <c r="B27" s="77">
        <f>SUM(B28,C28)</f>
        <v>263685.53999999998</v>
      </c>
      <c r="C27" s="78"/>
      <c r="D27" s="34">
        <v>52785.54</v>
      </c>
      <c r="E27" s="23">
        <v>210900</v>
      </c>
      <c r="F27" s="14"/>
      <c r="G27" s="87"/>
    </row>
    <row r="28" spans="1:10" ht="15" thickBot="1" x14ac:dyDescent="0.35">
      <c r="A28" s="83"/>
      <c r="B28" s="7">
        <v>0</v>
      </c>
      <c r="C28" s="11">
        <v>263685.53999999998</v>
      </c>
      <c r="D28" s="20"/>
      <c r="E28" s="36"/>
      <c r="F28" s="17"/>
      <c r="G28" s="88"/>
    </row>
    <row r="29" spans="1:10" ht="12.75" customHeight="1" x14ac:dyDescent="0.25">
      <c r="A29" s="81" t="s">
        <v>14</v>
      </c>
      <c r="B29" s="77">
        <f>SUM(B30,C30)</f>
        <v>189883.4</v>
      </c>
      <c r="C29" s="78"/>
      <c r="D29" s="19">
        <v>169883.4</v>
      </c>
      <c r="E29" s="19">
        <v>20000</v>
      </c>
      <c r="F29" s="56"/>
      <c r="G29" s="106"/>
    </row>
    <row r="30" spans="1:10" ht="13.8" thickBot="1" x14ac:dyDescent="0.3">
      <c r="A30" s="82"/>
      <c r="B30" s="6">
        <v>90198.7</v>
      </c>
      <c r="C30" s="10">
        <v>99684.7</v>
      </c>
      <c r="D30" s="21"/>
      <c r="E30" s="21"/>
      <c r="F30" s="57"/>
      <c r="G30" s="107"/>
    </row>
    <row r="31" spans="1:10" x14ac:dyDescent="0.25">
      <c r="A31" s="79" t="s">
        <v>28</v>
      </c>
      <c r="B31" s="77">
        <f>SUM(B32,C32)</f>
        <v>53123.329999999994</v>
      </c>
      <c r="C31" s="78"/>
      <c r="D31" s="26">
        <v>13123.33</v>
      </c>
      <c r="E31" s="71">
        <v>40000</v>
      </c>
      <c r="F31" s="72"/>
      <c r="G31" s="88"/>
    </row>
    <row r="32" spans="1:10" ht="13.8" thickBot="1" x14ac:dyDescent="0.3">
      <c r="A32" s="80"/>
      <c r="B32" s="6">
        <v>2072.6999999999998</v>
      </c>
      <c r="C32" s="10">
        <v>51050.63</v>
      </c>
      <c r="D32" s="28"/>
      <c r="E32" s="73"/>
      <c r="F32" s="74"/>
      <c r="G32" s="88"/>
    </row>
    <row r="33" spans="1:8" x14ac:dyDescent="0.25">
      <c r="A33" s="81" t="s">
        <v>15</v>
      </c>
      <c r="B33" s="84">
        <f>SUM(B34,C34)</f>
        <v>39571.649999999994</v>
      </c>
      <c r="C33" s="85"/>
      <c r="D33" s="19">
        <v>30571.65</v>
      </c>
      <c r="E33" s="19">
        <v>9000</v>
      </c>
      <c r="F33" s="56"/>
      <c r="G33" s="87"/>
    </row>
    <row r="34" spans="1:8" ht="13.8" thickBot="1" x14ac:dyDescent="0.3">
      <c r="A34" s="82"/>
      <c r="B34" s="6">
        <v>22998.92</v>
      </c>
      <c r="C34" s="10">
        <v>16572.73</v>
      </c>
      <c r="D34" s="21"/>
      <c r="E34" s="21"/>
      <c r="F34" s="65"/>
      <c r="G34" s="88"/>
    </row>
    <row r="35" spans="1:8" x14ac:dyDescent="0.25">
      <c r="A35" s="81" t="s">
        <v>4</v>
      </c>
      <c r="B35" s="84">
        <f>SUM(B36,C36)</f>
        <v>0</v>
      </c>
      <c r="C35" s="85"/>
      <c r="D35" s="22">
        <v>0</v>
      </c>
      <c r="E35" s="37">
        <v>0</v>
      </c>
      <c r="F35" s="24"/>
      <c r="G35" s="87"/>
    </row>
    <row r="36" spans="1:8" ht="13.8" thickBot="1" x14ac:dyDescent="0.3">
      <c r="A36" s="83"/>
      <c r="B36" s="7">
        <v>-7414</v>
      </c>
      <c r="C36" s="11">
        <v>7414</v>
      </c>
      <c r="D36" s="22"/>
      <c r="E36" s="23"/>
      <c r="F36" s="17"/>
      <c r="G36" s="88"/>
    </row>
    <row r="37" spans="1:8" x14ac:dyDescent="0.25">
      <c r="A37" s="79" t="s">
        <v>17</v>
      </c>
      <c r="B37" s="77">
        <f>SUM(B38,C38)</f>
        <v>22717.200000000186</v>
      </c>
      <c r="C37" s="78"/>
      <c r="D37" s="25">
        <v>0</v>
      </c>
      <c r="E37" s="38">
        <v>0</v>
      </c>
      <c r="F37" s="32">
        <v>22717.200000000001</v>
      </c>
      <c r="G37" s="87"/>
      <c r="H37" s="58"/>
    </row>
    <row r="38" spans="1:8" ht="13.8" thickBot="1" x14ac:dyDescent="0.3">
      <c r="A38" s="80"/>
      <c r="B38" s="6">
        <v>-3128558.53</v>
      </c>
      <c r="C38" s="10">
        <v>3151275.73</v>
      </c>
      <c r="D38" s="27"/>
      <c r="E38" s="39"/>
      <c r="F38" s="40"/>
      <c r="G38" s="88"/>
    </row>
    <row r="39" spans="1:8" x14ac:dyDescent="0.25">
      <c r="A39" s="81" t="s">
        <v>25</v>
      </c>
      <c r="B39" s="77">
        <f>SUM(B40,C40)</f>
        <v>103791.2</v>
      </c>
      <c r="C39" s="78"/>
      <c r="D39" s="12">
        <v>103791.2</v>
      </c>
      <c r="E39" s="13">
        <v>0</v>
      </c>
      <c r="F39" s="29"/>
      <c r="G39" s="87"/>
    </row>
    <row r="40" spans="1:8" ht="13.8" thickBot="1" x14ac:dyDescent="0.3">
      <c r="A40" s="82"/>
      <c r="B40" s="6">
        <v>0</v>
      </c>
      <c r="C40" s="9">
        <v>103791.2</v>
      </c>
      <c r="D40" s="54"/>
      <c r="E40" s="30"/>
      <c r="F40" s="31"/>
      <c r="G40" s="88"/>
    </row>
    <row r="41" spans="1:8" x14ac:dyDescent="0.25">
      <c r="A41" s="79" t="s">
        <v>16</v>
      </c>
      <c r="B41" s="77">
        <f>SUM(B42,C42)</f>
        <v>-2814293.0100000002</v>
      </c>
      <c r="C41" s="78"/>
      <c r="D41" s="25"/>
      <c r="E41" s="26"/>
      <c r="F41" s="14"/>
      <c r="G41" s="104"/>
    </row>
    <row r="42" spans="1:8" ht="15" thickBot="1" x14ac:dyDescent="0.35">
      <c r="A42" s="80"/>
      <c r="B42" s="8">
        <v>-2300732.33</v>
      </c>
      <c r="C42" s="10">
        <v>-513560.68</v>
      </c>
      <c r="D42" s="50"/>
      <c r="E42" s="51"/>
      <c r="F42" s="17"/>
      <c r="G42" s="105"/>
    </row>
    <row r="43" spans="1:8" x14ac:dyDescent="0.25">
      <c r="A43" s="2"/>
      <c r="B43" s="75"/>
      <c r="C43" s="76"/>
    </row>
    <row r="44" spans="1:8" x14ac:dyDescent="0.25">
      <c r="B44" s="1"/>
      <c r="C44" s="1"/>
    </row>
    <row r="46" spans="1:8" x14ac:dyDescent="0.25">
      <c r="A46" s="5" t="s">
        <v>3</v>
      </c>
    </row>
  </sheetData>
  <mergeCells count="64">
    <mergeCell ref="G31:G32"/>
    <mergeCell ref="G37:G38"/>
    <mergeCell ref="A31:A32"/>
    <mergeCell ref="B31:C31"/>
    <mergeCell ref="G3:G6"/>
    <mergeCell ref="A9:A10"/>
    <mergeCell ref="B9:C9"/>
    <mergeCell ref="A7:A8"/>
    <mergeCell ref="B7:C7"/>
    <mergeCell ref="A13:A14"/>
    <mergeCell ref="B13:C13"/>
    <mergeCell ref="A11:A12"/>
    <mergeCell ref="A19:A20"/>
    <mergeCell ref="B19:C19"/>
    <mergeCell ref="A15:A16"/>
    <mergeCell ref="B15:C15"/>
    <mergeCell ref="A27:A28"/>
    <mergeCell ref="G41:G42"/>
    <mergeCell ref="G39:G40"/>
    <mergeCell ref="G7:G8"/>
    <mergeCell ref="G9:G10"/>
    <mergeCell ref="G11:G12"/>
    <mergeCell ref="G13:G14"/>
    <mergeCell ref="G15:G16"/>
    <mergeCell ref="G17:G18"/>
    <mergeCell ref="G19:G20"/>
    <mergeCell ref="G21:G22"/>
    <mergeCell ref="G23:G24"/>
    <mergeCell ref="G25:G26"/>
    <mergeCell ref="G27:G28"/>
    <mergeCell ref="G29:G30"/>
    <mergeCell ref="G33:G34"/>
    <mergeCell ref="G35:G36"/>
    <mergeCell ref="A1:F1"/>
    <mergeCell ref="B3:C3"/>
    <mergeCell ref="D3:F3"/>
    <mergeCell ref="A4:A5"/>
    <mergeCell ref="D4:F4"/>
    <mergeCell ref="D5:D6"/>
    <mergeCell ref="E5:E6"/>
    <mergeCell ref="F5:F6"/>
    <mergeCell ref="B27:C27"/>
    <mergeCell ref="A17:A18"/>
    <mergeCell ref="B17:C17"/>
    <mergeCell ref="A23:A24"/>
    <mergeCell ref="B23:C23"/>
    <mergeCell ref="A21:A22"/>
    <mergeCell ref="B21:C21"/>
    <mergeCell ref="B43:C43"/>
    <mergeCell ref="B39:C39"/>
    <mergeCell ref="B11:C11"/>
    <mergeCell ref="A37:A38"/>
    <mergeCell ref="B37:C37"/>
    <mergeCell ref="A41:A42"/>
    <mergeCell ref="B41:C41"/>
    <mergeCell ref="A39:A40"/>
    <mergeCell ref="A29:A30"/>
    <mergeCell ref="B29:C29"/>
    <mergeCell ref="A35:A36"/>
    <mergeCell ref="B35:C35"/>
    <mergeCell ref="A33:A34"/>
    <mergeCell ref="B33:C33"/>
    <mergeCell ref="A25:A26"/>
    <mergeCell ref="B25:C25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7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2017</vt:lpstr>
      <vt:lpstr>'2017'!Oblast_tisku</vt:lpstr>
    </vt:vector>
  </TitlesOfParts>
  <Company>MÚ Chomutov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AC44</dc:creator>
  <cp:lastModifiedBy>Ing. Romana Matějková</cp:lastModifiedBy>
  <cp:lastPrinted>2017-05-02T14:40:21Z</cp:lastPrinted>
  <dcterms:created xsi:type="dcterms:W3CDTF">2000-03-09T16:57:53Z</dcterms:created>
  <dcterms:modified xsi:type="dcterms:W3CDTF">2018-05-30T09:22:40Z</dcterms:modified>
</cp:coreProperties>
</file>