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9432"/>
  </bookViews>
  <sheets>
    <sheet name="List1" sheetId="1" r:id="rId1"/>
  </sheets>
  <definedNames>
    <definedName name="_xlnm.Print_Area" localSheetId="0">List1!$A$1:$AW$38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13" i="1" l="1"/>
  <c r="E12" i="1"/>
  <c r="E5" i="1"/>
  <c r="E6" i="1"/>
  <c r="E4" i="1"/>
  <c r="E14" i="1" l="1"/>
</calcChain>
</file>

<file path=xl/sharedStrings.xml><?xml version="1.0" encoding="utf-8"?>
<sst xmlns="http://schemas.openxmlformats.org/spreadsheetml/2006/main" count="24" uniqueCount="21">
  <si>
    <t>Stavy na účtech + zhodnocování volných peněžních prostředků</t>
  </si>
  <si>
    <t xml:space="preserve"> Základní běžný účet </t>
  </si>
  <si>
    <t xml:space="preserve"> Běžné účty fondů ÚSC  </t>
  </si>
  <si>
    <t xml:space="preserve"> Běžné účty celkem    </t>
  </si>
  <si>
    <t>Portfólio - J&amp;T Banka a.s.</t>
  </si>
  <si>
    <t>Změna</t>
  </si>
  <si>
    <t>Portfólio</t>
  </si>
  <si>
    <t>FRM</t>
  </si>
  <si>
    <t>Výnos                                        ze zhodnocování v Kč</t>
  </si>
  <si>
    <t>Výnos v %</t>
  </si>
  <si>
    <t>Celkem:</t>
  </si>
  <si>
    <t>Operativní portfolio - (vklad 325 mil. Kč - úvěr Dexia)</t>
  </si>
  <si>
    <t>Stav k 1.1.2017</t>
  </si>
  <si>
    <t>Stav k 31.12.2017</t>
  </si>
  <si>
    <t>Zůstatek k 31.12.2017</t>
  </si>
  <si>
    <t>Správa úvěru</t>
  </si>
  <si>
    <t>Komerční banka a.s.</t>
  </si>
  <si>
    <t>KB - investiční úvěr - stav úvěru</t>
  </si>
  <si>
    <t>Splaceno v roce 2017</t>
  </si>
  <si>
    <t>Uhrazené úroky z úvěru v roce 2017 v Kč</t>
  </si>
  <si>
    <t>Počáteční stav                     k 1.1.2017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</si>
</sst>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Protection="1"/>
    <xf numFmtId="0" fontId="2" fillId="0" borderId="0" xfId="0" applyFont="1"/>
    <xf numFmtId="0" fontId="0" fillId="0" borderId="0" xfId="0" applyProtection="1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7" fillId="0" borderId="0" xfId="0" applyFont="1"/>
    <xf numFmtId="164" fontId="3" fillId="0" borderId="0" xfId="0" applyNumberFormat="1" applyFont="1"/>
    <xf numFmtId="164" fontId="0" fillId="0" borderId="0" xfId="0" applyNumberFormat="1"/>
    <xf numFmtId="164" fontId="5" fillId="0" borderId="1" xfId="0" applyNumberFormat="1" applyFont="1" applyBorder="1"/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Protection="1"/>
    <xf numFmtId="164" fontId="1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14" fontId="5" fillId="0" borderId="1" xfId="0" applyNumberFormat="1" applyFont="1" applyBorder="1" applyAlignment="1">
      <alignment horizontal="left" indent="1"/>
    </xf>
    <xf numFmtId="4" fontId="0" fillId="0" borderId="1" xfId="0" applyNumberFormat="1" applyBorder="1" applyProtection="1"/>
    <xf numFmtId="2" fontId="5" fillId="0" borderId="1" xfId="0" applyNumberFormat="1" applyFont="1" applyBorder="1"/>
    <xf numFmtId="4" fontId="5" fillId="0" borderId="1" xfId="0" applyNumberFormat="1" applyFont="1" applyFill="1" applyBorder="1" applyAlignment="1" applyProtection="1">
      <alignment horizontal="right" vertical="center"/>
    </xf>
    <xf numFmtId="164" fontId="8" fillId="0" borderId="1" xfId="0" applyNumberFormat="1" applyFont="1" applyBorder="1" applyAlignment="1">
      <alignment horizontal="right"/>
    </xf>
    <xf numFmtId="164" fontId="2" fillId="3" borderId="1" xfId="0" applyNumberFormat="1" applyFont="1" applyFill="1" applyBorder="1"/>
    <xf numFmtId="164" fontId="6" fillId="3" borderId="1" xfId="0" applyNumberFormat="1" applyFont="1" applyFill="1" applyBorder="1"/>
    <xf numFmtId="4" fontId="6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left" inden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518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Normal="100" workbookViewId="0">
      <selection activeCell="F23" sqref="F23"/>
    </sheetView>
  </sheetViews>
  <sheetFormatPr defaultColWidth="0" defaultRowHeight="14.4" zeroHeight="1" x14ac:dyDescent="0.3"/>
  <cols>
    <col min="1" max="1" width="3.88671875" style="5" customWidth="1"/>
    <col min="2" max="2" width="48.44140625" style="5" customWidth="1"/>
    <col min="3" max="3" width="18.5546875" style="5" bestFit="1" customWidth="1"/>
    <col min="4" max="4" width="18" style="5" customWidth="1"/>
    <col min="5" max="5" width="21.5546875" style="14" customWidth="1"/>
    <col min="6" max="6" width="11.6640625" style="5" customWidth="1"/>
    <col min="7" max="7" width="8" customWidth="1"/>
    <col min="8" max="8" width="0" hidden="1" customWidth="1"/>
    <col min="9" max="9" width="0" style="5" hidden="1" customWidth="1"/>
    <col min="10" max="16384" width="8" style="5" hidden="1"/>
  </cols>
  <sheetData>
    <row r="1" spans="1:6" s="3" customFormat="1" ht="15.6" x14ac:dyDescent="0.3">
      <c r="A1" s="1"/>
      <c r="B1" s="2" t="s">
        <v>0</v>
      </c>
      <c r="C1" s="1"/>
      <c r="D1" s="1"/>
      <c r="E1" s="10"/>
      <c r="F1" s="1"/>
    </row>
    <row r="2" spans="1:6" ht="15" x14ac:dyDescent="0.25">
      <c r="A2"/>
      <c r="B2" s="4"/>
      <c r="C2"/>
      <c r="D2"/>
      <c r="E2" s="11"/>
      <c r="F2"/>
    </row>
    <row r="3" spans="1:6" ht="25.5" customHeight="1" x14ac:dyDescent="0.3">
      <c r="A3"/>
      <c r="B3" s="7"/>
      <c r="C3" s="7" t="s">
        <v>12</v>
      </c>
      <c r="D3" s="7" t="s">
        <v>13</v>
      </c>
      <c r="E3" s="15" t="s">
        <v>5</v>
      </c>
      <c r="F3"/>
    </row>
    <row r="4" spans="1:6" x14ac:dyDescent="0.3">
      <c r="A4"/>
      <c r="B4" s="6" t="s">
        <v>1</v>
      </c>
      <c r="C4" s="16">
        <v>99979443.010000005</v>
      </c>
      <c r="D4" s="23">
        <v>14510583.810000001</v>
      </c>
      <c r="E4" s="12">
        <f>D4-C4</f>
        <v>-85468859.200000003</v>
      </c>
      <c r="F4"/>
    </row>
    <row r="5" spans="1:6" x14ac:dyDescent="0.3">
      <c r="A5"/>
      <c r="B5" s="6" t="s">
        <v>2</v>
      </c>
      <c r="C5" s="16">
        <v>172080218.88999999</v>
      </c>
      <c r="D5" s="17">
        <v>162219964.31</v>
      </c>
      <c r="E5" s="12">
        <f>D5-C5</f>
        <v>-9860254.5799999833</v>
      </c>
      <c r="F5"/>
    </row>
    <row r="6" spans="1:6" x14ac:dyDescent="0.3">
      <c r="A6"/>
      <c r="B6" s="6" t="s">
        <v>3</v>
      </c>
      <c r="C6" s="16">
        <v>272059661.89999998</v>
      </c>
      <c r="D6" s="17">
        <v>176730548.12</v>
      </c>
      <c r="E6" s="25">
        <f>D6-C6</f>
        <v>-95329113.779999971</v>
      </c>
      <c r="F6"/>
    </row>
    <row r="7" spans="1:6" ht="15" x14ac:dyDescent="0.25">
      <c r="A7"/>
      <c r="B7"/>
      <c r="C7" s="18"/>
      <c r="D7" s="18"/>
      <c r="E7" s="11"/>
      <c r="F7"/>
    </row>
    <row r="8" spans="1:6" ht="15" x14ac:dyDescent="0.25">
      <c r="A8"/>
      <c r="B8" s="9"/>
      <c r="C8" s="18"/>
      <c r="D8" s="18"/>
      <c r="E8" s="11"/>
      <c r="F8"/>
    </row>
    <row r="9" spans="1:6" x14ac:dyDescent="0.3">
      <c r="A9"/>
      <c r="B9" s="4" t="s">
        <v>4</v>
      </c>
      <c r="C9" s="18"/>
      <c r="D9" s="18"/>
      <c r="E9" s="11"/>
      <c r="F9"/>
    </row>
    <row r="10" spans="1:6" x14ac:dyDescent="0.3">
      <c r="A10"/>
      <c r="B10"/>
      <c r="C10" s="18"/>
      <c r="D10" s="18"/>
      <c r="E10" s="11"/>
      <c r="F10"/>
    </row>
    <row r="11" spans="1:6" ht="28.8" x14ac:dyDescent="0.3">
      <c r="A11"/>
      <c r="B11" s="7" t="s">
        <v>6</v>
      </c>
      <c r="C11" s="15" t="s">
        <v>12</v>
      </c>
      <c r="D11" s="15" t="s">
        <v>13</v>
      </c>
      <c r="E11" s="13" t="s">
        <v>8</v>
      </c>
      <c r="F11" s="7" t="s">
        <v>9</v>
      </c>
    </row>
    <row r="12" spans="1:6" x14ac:dyDescent="0.3">
      <c r="A12" s="8"/>
      <c r="B12" s="19" t="s">
        <v>7</v>
      </c>
      <c r="C12" s="16">
        <v>83610279.420000002</v>
      </c>
      <c r="D12" s="20">
        <v>85947513.760000005</v>
      </c>
      <c r="E12" s="16">
        <f>D12-C12</f>
        <v>2337234.3400000036</v>
      </c>
      <c r="F12" s="21">
        <v>3.7</v>
      </c>
    </row>
    <row r="13" spans="1:6" x14ac:dyDescent="0.3">
      <c r="A13"/>
      <c r="B13" s="19" t="s">
        <v>11</v>
      </c>
      <c r="C13" s="16">
        <v>348858980.06999999</v>
      </c>
      <c r="D13" s="20">
        <v>356893390.67000002</v>
      </c>
      <c r="E13" s="16">
        <f>D13-C13</f>
        <v>8034410.6000000238</v>
      </c>
      <c r="F13" s="21">
        <v>2.2999999999999998</v>
      </c>
    </row>
    <row r="14" spans="1:6" x14ac:dyDescent="0.3">
      <c r="A14"/>
      <c r="B14"/>
      <c r="C14"/>
      <c r="D14" s="6" t="s">
        <v>10</v>
      </c>
      <c r="E14" s="24">
        <f>SUM(E12:E13)</f>
        <v>10371644.940000027</v>
      </c>
      <c r="F14"/>
    </row>
    <row r="15" spans="1:6" x14ac:dyDescent="0.3">
      <c r="A15"/>
      <c r="B15"/>
      <c r="C15"/>
      <c r="D15"/>
      <c r="E15" s="11"/>
      <c r="F15"/>
    </row>
    <row r="16" spans="1:6" x14ac:dyDescent="0.3">
      <c r="A16"/>
      <c r="B16" s="4" t="s">
        <v>15</v>
      </c>
      <c r="C16"/>
      <c r="D16"/>
      <c r="E16" s="11"/>
      <c r="F16"/>
    </row>
    <row r="17" spans="2:8" ht="15" hidden="1" x14ac:dyDescent="0.25"/>
    <row r="18" spans="2:8" ht="15" hidden="1" x14ac:dyDescent="0.25"/>
    <row r="19" spans="2:8" ht="15" hidden="1" x14ac:dyDescent="0.25"/>
    <row r="20" spans="2:8" x14ac:dyDescent="0.3">
      <c r="G20" s="5"/>
      <c r="H20" s="5"/>
    </row>
    <row r="21" spans="2:8" x14ac:dyDescent="0.3">
      <c r="B21" s="4" t="s">
        <v>16</v>
      </c>
      <c r="C21" s="18"/>
      <c r="D21" s="18"/>
      <c r="E21" s="11"/>
      <c r="F21"/>
      <c r="G21" s="5"/>
      <c r="H21" s="5"/>
    </row>
    <row r="22" spans="2:8" x14ac:dyDescent="0.3">
      <c r="B22"/>
      <c r="C22" s="18"/>
      <c r="D22" s="18"/>
      <c r="E22" s="11"/>
      <c r="F22"/>
      <c r="G22" s="5"/>
      <c r="H22" s="5"/>
    </row>
    <row r="23" spans="2:8" ht="28.8" x14ac:dyDescent="0.3">
      <c r="B23" s="7" t="s">
        <v>6</v>
      </c>
      <c r="C23" s="13" t="s">
        <v>20</v>
      </c>
      <c r="D23" s="13" t="s">
        <v>14</v>
      </c>
      <c r="E23" s="13" t="s">
        <v>18</v>
      </c>
      <c r="G23" s="5"/>
      <c r="H23" s="5"/>
    </row>
    <row r="24" spans="2:8" x14ac:dyDescent="0.3">
      <c r="B24" s="19" t="s">
        <v>17</v>
      </c>
      <c r="C24" s="22">
        <v>302700909.11999989</v>
      </c>
      <c r="D24" s="26">
        <v>253530909.11999989</v>
      </c>
      <c r="E24" s="16">
        <f>D24-C24</f>
        <v>-49170000</v>
      </c>
      <c r="G24" s="5"/>
      <c r="H24" s="5"/>
    </row>
    <row r="25" spans="2:8" x14ac:dyDescent="0.3">
      <c r="G25" s="5"/>
      <c r="H25" s="5"/>
    </row>
    <row r="26" spans="2:8" x14ac:dyDescent="0.3">
      <c r="B26" s="27" t="s">
        <v>19</v>
      </c>
      <c r="C26" s="20">
        <v>680844.12</v>
      </c>
      <c r="G26" s="5"/>
      <c r="H26" s="5"/>
    </row>
    <row r="27" spans="2:8" x14ac:dyDescent="0.3">
      <c r="G27" s="5"/>
      <c r="H27" s="5"/>
    </row>
    <row r="28" spans="2:8" x14ac:dyDescent="0.3">
      <c r="G28" s="5"/>
      <c r="H28" s="5"/>
    </row>
    <row r="29" spans="2:8" x14ac:dyDescent="0.3">
      <c r="G29" s="5"/>
      <c r="H29" s="5"/>
    </row>
    <row r="30" spans="2:8" x14ac:dyDescent="0.3">
      <c r="G30" s="5"/>
      <c r="H30" s="5"/>
    </row>
    <row r="31" spans="2:8" x14ac:dyDescent="0.3">
      <c r="G31" s="5"/>
      <c r="H31" s="5"/>
    </row>
    <row r="32" spans="2:8" x14ac:dyDescent="0.3">
      <c r="G32" s="5"/>
      <c r="H32" s="5"/>
    </row>
    <row r="33" spans="7:8" x14ac:dyDescent="0.3">
      <c r="G33" s="5"/>
      <c r="H33" s="5"/>
    </row>
    <row r="34" spans="7:8" x14ac:dyDescent="0.3">
      <c r="G34" s="5"/>
      <c r="H34" s="5"/>
    </row>
    <row r="35" spans="7:8" x14ac:dyDescent="0.3">
      <c r="G35" s="5"/>
      <c r="H35" s="5"/>
    </row>
    <row r="36" spans="7:8" x14ac:dyDescent="0.3">
      <c r="G36" s="5"/>
      <c r="H36" s="5"/>
    </row>
    <row r="37" spans="7:8" x14ac:dyDescent="0.3">
      <c r="G37" s="5"/>
      <c r="H37" s="5"/>
    </row>
    <row r="38" spans="7:8" x14ac:dyDescent="0.3">
      <c r="G38" s="5"/>
      <c r="H38" s="5"/>
    </row>
  </sheetData>
  <pageMargins left="0.7" right="0.7" top="0.78740157499999996" bottom="0.78740157499999996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2018-05-21T10:37:14Z</cp:lastPrinted>
  <dcterms:created xsi:type="dcterms:W3CDTF">2015-05-20T10:32:59Z</dcterms:created>
  <dcterms:modified xsi:type="dcterms:W3CDTF">2018-05-30T06:58:13Z</dcterms:modified>
</cp:coreProperties>
</file>